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oh\Desktop\"/>
    </mc:Choice>
  </mc:AlternateContent>
  <xr:revisionPtr revIDLastSave="0" documentId="13_ncr:1_{D98C4784-739B-4F45-8DA7-0534791B8A28}" xr6:coauthVersionLast="47" xr6:coauthVersionMax="47" xr10:uidLastSave="{00000000-0000-0000-0000-000000000000}"/>
  <workbookProtection workbookAlgorithmName="SHA-512" workbookHashValue="bNyeZ+r4Y0/xbI2Xfi1kkw+sDvQa00XGxj8hSem8Oo0sr66my0tSjxajqjxYhkN8Ff6zNZp09rRiolv0ndjoqw==" workbookSaltValue="+c/urf99ngrRtg27SOEi7w==" workbookSpinCount="100000" lockStructure="1"/>
  <bookViews>
    <workbookView xWindow="-108" yWindow="-108" windowWidth="23256" windowHeight="12456" xr2:uid="{AB85C67F-D2DB-4555-A1A7-E212FF83D8A0}"/>
  </bookViews>
  <sheets>
    <sheet name="Atendimentos" sheetId="2" r:id="rId1"/>
  </sheets>
  <externalReferences>
    <externalReference r:id="rId2"/>
  </externalReferences>
  <definedNames>
    <definedName name="CLIENTES">[1]CLIENTES!$B$3:$B$1503</definedName>
    <definedName name="HORARIOS">[1]CONFIGURAÇÕES!$B$3:$B$72</definedName>
    <definedName name="PAGAMENTO">[1]CONFIGURAÇÕES!$G$3:$G$12</definedName>
    <definedName name="PROFISSIONAL">[1]CONFIGURAÇÕES!$I$3:$I$12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4" i="2" l="1"/>
  <c r="K5" i="2"/>
  <c r="K3" i="2"/>
  <c r="H4" i="2"/>
  <c r="H5" i="2"/>
  <c r="H6" i="2"/>
  <c r="H7" i="2"/>
  <c r="H8" i="2"/>
  <c r="H9" i="2"/>
  <c r="H10" i="2"/>
  <c r="H11" i="2"/>
  <c r="H12" i="2"/>
  <c r="H13" i="2"/>
  <c r="H14" i="2"/>
  <c r="H15" i="2"/>
  <c r="H3" i="2"/>
</calcChain>
</file>

<file path=xl/sharedStrings.xml><?xml version="1.0" encoding="utf-8"?>
<sst xmlns="http://schemas.openxmlformats.org/spreadsheetml/2006/main" count="53" uniqueCount="29">
  <si>
    <t>PROFISSIONAL</t>
  </si>
  <si>
    <t>Felipe</t>
  </si>
  <si>
    <t>Paulo</t>
  </si>
  <si>
    <t>Eduardo</t>
  </si>
  <si>
    <t>REGISTROS DE ATENDIMENTOS</t>
  </si>
  <si>
    <t>DATA</t>
  </si>
  <si>
    <t>HORÁRIO</t>
  </si>
  <si>
    <t>CLIENTE</t>
  </si>
  <si>
    <t>DESCRIÇÃO</t>
  </si>
  <si>
    <t>PREÇO R$</t>
  </si>
  <si>
    <t>Corte</t>
  </si>
  <si>
    <t>José</t>
  </si>
  <si>
    <t>André</t>
  </si>
  <si>
    <t>Leonardo</t>
  </si>
  <si>
    <t>Pedro</t>
  </si>
  <si>
    <t>Barba</t>
  </si>
  <si>
    <t>Marcos</t>
  </si>
  <si>
    <t>Rafael</t>
  </si>
  <si>
    <t>Bruno</t>
  </si>
  <si>
    <t>Ricardo</t>
  </si>
  <si>
    <t>Gabriel</t>
  </si>
  <si>
    <t>Lucas</t>
  </si>
  <si>
    <t>Mateus</t>
  </si>
  <si>
    <t>Thiago</t>
  </si>
  <si>
    <t>Vinícius</t>
  </si>
  <si>
    <t>Corte e Barba</t>
  </si>
  <si>
    <t>COMISSÃO %</t>
  </si>
  <si>
    <t>VALOR DA COMISSÃO</t>
  </si>
  <si>
    <t>TOTAL EM COMISSÕES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</si>
</sst>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6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FFC000"/>
      <name val="Aptos Narrow"/>
      <family val="2"/>
      <scheme val="minor"/>
    </font>
    <font>
      <b/>
      <sz val="16"/>
      <color rgb="FFFFC000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 applyProtection="1">
      <alignment horizontal="center"/>
      <protection locked="0"/>
    </xf>
    <xf numFmtId="164" fontId="0" fillId="0" borderId="0" xfId="0" applyNumberFormat="1"/>
    <xf numFmtId="14" fontId="4" fillId="0" borderId="2" xfId="0" applyNumberFormat="1" applyFont="1" applyBorder="1" applyAlignment="1" applyProtection="1">
      <alignment horizontal="center"/>
      <protection locked="0"/>
    </xf>
    <xf numFmtId="20" fontId="4" fillId="0" borderId="2" xfId="0" applyNumberFormat="1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164" fontId="5" fillId="0" borderId="2" xfId="0" applyNumberFormat="1" applyFont="1" applyBorder="1" applyAlignment="1" applyProtection="1">
      <alignment horizontal="center"/>
      <protection locked="0"/>
    </xf>
    <xf numFmtId="14" fontId="2" fillId="2" borderId="0" xfId="0" applyNumberFormat="1" applyFont="1" applyFill="1" applyAlignment="1" applyProtection="1">
      <alignment horizontal="center"/>
      <protection locked="0"/>
    </xf>
    <xf numFmtId="20" fontId="2" fillId="2" borderId="0" xfId="0" applyNumberFormat="1" applyFont="1" applyFill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/>
      <protection locked="0"/>
    </xf>
    <xf numFmtId="164" fontId="2" fillId="2" borderId="0" xfId="0" applyNumberFormat="1" applyFont="1" applyFill="1" applyAlignment="1" applyProtection="1">
      <alignment horizontal="center"/>
      <protection locked="0"/>
    </xf>
    <xf numFmtId="164" fontId="4" fillId="0" borderId="2" xfId="0" applyNumberFormat="1" applyFont="1" applyBorder="1" applyAlignment="1" applyProtection="1">
      <alignment horizontal="center"/>
      <protection locked="0"/>
    </xf>
    <xf numFmtId="9" fontId="4" fillId="0" borderId="2" xfId="1" applyFont="1" applyFill="1" applyBorder="1" applyAlignment="1" applyProtection="1">
      <alignment horizontal="center"/>
      <protection locked="0"/>
    </xf>
    <xf numFmtId="9" fontId="4" fillId="0" borderId="2" xfId="1" applyFont="1" applyBorder="1" applyAlignment="1" applyProtection="1">
      <alignment horizontal="center"/>
      <protection locked="0"/>
    </xf>
    <xf numFmtId="14" fontId="3" fillId="2" borderId="1" xfId="0" applyNumberFormat="1" applyFont="1" applyFill="1" applyBorder="1" applyAlignment="1" applyProtection="1">
      <alignment horizontal="center"/>
      <protection locked="0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loja.exceleasy.com.br/produto/planilha-para-barbearia?utm_source=Planilha_Artigo&amp;utm_medium=Banner+&amp;utm_campaign=Planilha+Barbearia+Free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11083</xdr:rowOff>
    </xdr:from>
    <xdr:to>
      <xdr:col>8</xdr:col>
      <xdr:colOff>38100</xdr:colOff>
      <xdr:row>24</xdr:row>
      <xdr:rowOff>94903</xdr:rowOff>
    </xdr:to>
    <xdr:pic>
      <xdr:nvPicPr>
        <xdr:cNvPr id="9" name="Imagem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9C01EB-AC90-2A72-9CF2-84BC758F0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36223"/>
          <a:ext cx="7734300" cy="154686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ownloads/PLANILHA-PARA-BARBEARIA%20(4).xlsx" TargetMode="External"/><Relationship Id="rId2" Type="http://schemas.openxmlformats.org/officeDocument/2006/relationships/externalLinkPath" Target="file:///C:\Users\claoh\Downloads\PLANILHA-PARA-BARBEARIA%20(4).xlsx" TargetMode="External"/><Relationship Id="rId1" Type="http://schemas.openxmlformats.org/officeDocument/2006/relationships/externalLinkPath" Target="/Users/claoh/Downloads/PLANILHA-PARA-BARBEARIA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ENU"/>
      <sheetName val="INSTRUÇÕES"/>
      <sheetName val="CONFIGURAÇÕES"/>
      <sheetName val="TABELA DE PREÇOS"/>
      <sheetName val="CLIENTES"/>
      <sheetName val="ATENDIMENTOS"/>
      <sheetName val="AGENDA"/>
      <sheetName val="RELATÓRIO"/>
    </sheetNames>
    <sheetDataSet>
      <sheetData sheetId="0"/>
      <sheetData sheetId="1"/>
      <sheetData sheetId="2">
        <row r="3">
          <cell r="B3">
            <v>0.25</v>
          </cell>
          <cell r="I3" t="str">
            <v>Felipe</v>
          </cell>
        </row>
        <row r="4">
          <cell r="B4">
            <v>0.26041666666666669</v>
          </cell>
          <cell r="I4" t="str">
            <v>Paulo</v>
          </cell>
        </row>
        <row r="5">
          <cell r="B5">
            <v>0.27083333333333298</v>
          </cell>
          <cell r="I5" t="str">
            <v>Gustavo</v>
          </cell>
        </row>
        <row r="6">
          <cell r="B6">
            <v>0.28125</v>
          </cell>
          <cell r="I6" t="str">
            <v>Fernando</v>
          </cell>
        </row>
        <row r="7">
          <cell r="B7">
            <v>0.29166666666666702</v>
          </cell>
          <cell r="I7" t="str">
            <v>Eduardo</v>
          </cell>
        </row>
        <row r="8">
          <cell r="B8">
            <v>0.30208333333333298</v>
          </cell>
        </row>
        <row r="9">
          <cell r="B9">
            <v>0.3125</v>
          </cell>
        </row>
        <row r="10">
          <cell r="B10">
            <v>0.32291666666666702</v>
          </cell>
        </row>
        <row r="11">
          <cell r="B11">
            <v>0.33333333333333298</v>
          </cell>
        </row>
        <row r="12">
          <cell r="B12">
            <v>0.34375</v>
          </cell>
        </row>
        <row r="13">
          <cell r="B13">
            <v>0.35416666666666702</v>
          </cell>
        </row>
        <row r="14">
          <cell r="B14">
            <v>0.36458333333333398</v>
          </cell>
        </row>
        <row r="15">
          <cell r="B15">
            <v>0.375</v>
          </cell>
        </row>
        <row r="16">
          <cell r="B16">
            <v>0.38541666666666702</v>
          </cell>
        </row>
        <row r="17">
          <cell r="B17">
            <v>0.39583333333333398</v>
          </cell>
        </row>
        <row r="18">
          <cell r="B18">
            <v>0.40625</v>
          </cell>
        </row>
        <row r="19">
          <cell r="B19">
            <v>0.41666666666666702</v>
          </cell>
        </row>
        <row r="20">
          <cell r="B20">
            <v>0.42708333333333398</v>
          </cell>
        </row>
        <row r="21">
          <cell r="B21">
            <v>0.4375</v>
          </cell>
        </row>
        <row r="22">
          <cell r="B22">
            <v>0.44791666666666702</v>
          </cell>
        </row>
        <row r="23">
          <cell r="B23">
            <v>0.45833333333333398</v>
          </cell>
        </row>
        <row r="24">
          <cell r="B24">
            <v>0.46875</v>
          </cell>
        </row>
        <row r="25">
          <cell r="B25">
            <v>0.47916666666666702</v>
          </cell>
        </row>
        <row r="26">
          <cell r="B26">
            <v>0.48958333333333398</v>
          </cell>
        </row>
        <row r="27">
          <cell r="B27">
            <v>0.5</v>
          </cell>
        </row>
        <row r="28">
          <cell r="B28">
            <v>0.51041666666666696</v>
          </cell>
        </row>
        <row r="29">
          <cell r="B29">
            <v>0.52083333333333404</v>
          </cell>
        </row>
        <row r="30">
          <cell r="B30">
            <v>0.53125</v>
          </cell>
        </row>
        <row r="31">
          <cell r="B31">
            <v>0.54166666666666696</v>
          </cell>
        </row>
        <row r="32">
          <cell r="B32">
            <v>0.55208333333333404</v>
          </cell>
        </row>
        <row r="33">
          <cell r="B33">
            <v>0.562500000000001</v>
          </cell>
        </row>
        <row r="34">
          <cell r="B34">
            <v>0.57291666666666696</v>
          </cell>
        </row>
        <row r="35">
          <cell r="B35">
            <v>0.58333333333333404</v>
          </cell>
        </row>
        <row r="36">
          <cell r="B36">
            <v>0.593750000000001</v>
          </cell>
        </row>
        <row r="37">
          <cell r="B37">
            <v>0.60416666666666696</v>
          </cell>
        </row>
        <row r="38">
          <cell r="B38">
            <v>0.61458333333333404</v>
          </cell>
        </row>
        <row r="39">
          <cell r="B39">
            <v>0.625000000000001</v>
          </cell>
        </row>
        <row r="40">
          <cell r="B40">
            <v>0.63541666666666696</v>
          </cell>
        </row>
        <row r="41">
          <cell r="B41">
            <v>0.64583333333333404</v>
          </cell>
        </row>
        <row r="42">
          <cell r="B42">
            <v>0.656250000000001</v>
          </cell>
        </row>
        <row r="43">
          <cell r="B43">
            <v>0.66666666666666696</v>
          </cell>
        </row>
        <row r="44">
          <cell r="B44">
            <v>0.67708333333333404</v>
          </cell>
        </row>
        <row r="45">
          <cell r="B45">
            <v>0.687500000000001</v>
          </cell>
        </row>
        <row r="46">
          <cell r="B46">
            <v>0.69791666666666696</v>
          </cell>
        </row>
        <row r="47">
          <cell r="B47">
            <v>0.70833333333333404</v>
          </cell>
        </row>
        <row r="48">
          <cell r="B48">
            <v>0.718750000000001</v>
          </cell>
        </row>
        <row r="49">
          <cell r="B49">
            <v>0.72916666666666796</v>
          </cell>
        </row>
        <row r="50">
          <cell r="B50">
            <v>0.73958333333333404</v>
          </cell>
        </row>
        <row r="51">
          <cell r="B51">
            <v>0.750000000000001</v>
          </cell>
        </row>
        <row r="52">
          <cell r="B52">
            <v>0.76041666666666796</v>
          </cell>
        </row>
        <row r="53">
          <cell r="B53">
            <v>0.77083333333333404</v>
          </cell>
        </row>
        <row r="54">
          <cell r="B54">
            <v>0.781250000000001</v>
          </cell>
        </row>
        <row r="55">
          <cell r="B55">
            <v>0.79166666666666796</v>
          </cell>
        </row>
        <row r="56">
          <cell r="B56">
            <v>0.80208333333333404</v>
          </cell>
        </row>
        <row r="57">
          <cell r="B57">
            <v>0.812500000000001</v>
          </cell>
        </row>
        <row r="58">
          <cell r="B58">
            <v>0.82291666666666796</v>
          </cell>
        </row>
        <row r="59">
          <cell r="B59">
            <v>0.83333333333333404</v>
          </cell>
        </row>
        <row r="60">
          <cell r="B60">
            <v>0.843750000000001</v>
          </cell>
        </row>
        <row r="61">
          <cell r="B61">
            <v>0.85416666666666796</v>
          </cell>
        </row>
        <row r="62">
          <cell r="B62">
            <v>0.86458333333333404</v>
          </cell>
        </row>
        <row r="63">
          <cell r="B63">
            <v>0.875000000000001</v>
          </cell>
        </row>
        <row r="64">
          <cell r="B64">
            <v>0.88541666666666796</v>
          </cell>
        </row>
        <row r="65">
          <cell r="B65">
            <v>0.89583333333333404</v>
          </cell>
        </row>
        <row r="66">
          <cell r="B66">
            <v>0.906250000000001</v>
          </cell>
        </row>
        <row r="67">
          <cell r="B67">
            <v>0.91666666666666796</v>
          </cell>
        </row>
        <row r="68">
          <cell r="B68">
            <v>0.92708333333333504</v>
          </cell>
        </row>
        <row r="69">
          <cell r="B69">
            <v>0.937500000000001</v>
          </cell>
        </row>
        <row r="70">
          <cell r="B70">
            <v>0.94791666666666796</v>
          </cell>
        </row>
        <row r="71">
          <cell r="B71">
            <v>0.95833333333333504</v>
          </cell>
        </row>
      </sheetData>
      <sheetData sheetId="3"/>
      <sheetData sheetId="4">
        <row r="3">
          <cell r="B3" t="str">
            <v>Leonardo Santos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4FF22-E482-4F2A-82B9-59DBD2642B1D}">
  <dimension ref="A1:K15"/>
  <sheetViews>
    <sheetView showGridLines="0" tabSelected="1" zoomScaleNormal="100" workbookViewId="0">
      <selection sqref="A1:H1"/>
    </sheetView>
  </sheetViews>
  <sheetFormatPr defaultRowHeight="14.4" x14ac:dyDescent="0.3"/>
  <cols>
    <col min="1" max="1" width="12.109375" customWidth="1"/>
    <col min="2" max="2" width="10.5546875" style="1" customWidth="1"/>
    <col min="3" max="3" width="16.6640625" customWidth="1"/>
    <col min="4" max="4" width="15.33203125" customWidth="1"/>
    <col min="5" max="5" width="12.6640625" customWidth="1"/>
    <col min="6" max="6" width="12" style="3" customWidth="1"/>
    <col min="7" max="7" width="12.109375" bestFit="1" customWidth="1"/>
    <col min="8" max="8" width="20.77734375" customWidth="1"/>
    <col min="9" max="9" width="8.88671875" customWidth="1"/>
    <col min="10" max="10" width="17.77734375" bestFit="1" customWidth="1"/>
    <col min="11" max="11" width="19.6640625" bestFit="1" customWidth="1"/>
  </cols>
  <sheetData>
    <row r="1" spans="1:11" ht="21.6" thickBot="1" x14ac:dyDescent="0.45">
      <c r="A1" s="16" t="s">
        <v>4</v>
      </c>
      <c r="B1" s="16"/>
      <c r="C1" s="16"/>
      <c r="D1" s="16"/>
      <c r="E1" s="16"/>
      <c r="F1" s="16"/>
      <c r="G1" s="16"/>
      <c r="H1" s="16"/>
    </row>
    <row r="2" spans="1:11" ht="15" thickTop="1" x14ac:dyDescent="0.3">
      <c r="A2" s="9" t="s">
        <v>5</v>
      </c>
      <c r="B2" s="10" t="s">
        <v>6</v>
      </c>
      <c r="C2" s="11" t="s">
        <v>7</v>
      </c>
      <c r="D2" s="11" t="s">
        <v>0</v>
      </c>
      <c r="E2" s="11" t="s">
        <v>8</v>
      </c>
      <c r="F2" s="12" t="s">
        <v>9</v>
      </c>
      <c r="G2" s="12" t="s">
        <v>26</v>
      </c>
      <c r="H2" s="11" t="s">
        <v>27</v>
      </c>
      <c r="J2" s="7" t="s">
        <v>0</v>
      </c>
      <c r="K2" s="7" t="s">
        <v>28</v>
      </c>
    </row>
    <row r="3" spans="1:11" x14ac:dyDescent="0.3">
      <c r="A3" s="4">
        <v>46321</v>
      </c>
      <c r="B3" s="5">
        <v>0.375</v>
      </c>
      <c r="C3" s="6" t="s">
        <v>2</v>
      </c>
      <c r="D3" s="6" t="s">
        <v>17</v>
      </c>
      <c r="E3" s="6" t="s">
        <v>25</v>
      </c>
      <c r="F3" s="13">
        <v>100</v>
      </c>
      <c r="G3" s="14">
        <v>0.5</v>
      </c>
      <c r="H3" s="8">
        <f>F3*G3</f>
        <v>50</v>
      </c>
      <c r="J3" s="2" t="s">
        <v>17</v>
      </c>
      <c r="K3" s="8">
        <f>SUMIF($D$3:$D$15,J3,$H$3:$H$15)</f>
        <v>118</v>
      </c>
    </row>
    <row r="4" spans="1:11" x14ac:dyDescent="0.3">
      <c r="A4" s="4">
        <v>46322</v>
      </c>
      <c r="B4" s="5">
        <v>0.375</v>
      </c>
      <c r="C4" s="6" t="s">
        <v>13</v>
      </c>
      <c r="D4" s="6" t="s">
        <v>1</v>
      </c>
      <c r="E4" s="6" t="s">
        <v>10</v>
      </c>
      <c r="F4" s="13">
        <v>60</v>
      </c>
      <c r="G4" s="14">
        <v>0.4</v>
      </c>
      <c r="H4" s="8">
        <f t="shared" ref="H4:H15" si="0">F4*G4</f>
        <v>24</v>
      </c>
      <c r="J4" s="2" t="s">
        <v>1</v>
      </c>
      <c r="K4" s="8">
        <f t="shared" ref="K4:K5" si="1">SUMIF($D$3:$D$15,J4,$H$3:$H$15)</f>
        <v>72</v>
      </c>
    </row>
    <row r="5" spans="1:11" x14ac:dyDescent="0.3">
      <c r="A5" s="4">
        <v>46322</v>
      </c>
      <c r="B5" s="5">
        <v>0.375</v>
      </c>
      <c r="C5" s="6" t="s">
        <v>11</v>
      </c>
      <c r="D5" s="6" t="s">
        <v>12</v>
      </c>
      <c r="E5" s="6" t="s">
        <v>10</v>
      </c>
      <c r="F5" s="13">
        <v>60</v>
      </c>
      <c r="G5" s="14">
        <v>0.4</v>
      </c>
      <c r="H5" s="8">
        <f t="shared" si="0"/>
        <v>24</v>
      </c>
      <c r="J5" s="2" t="s">
        <v>12</v>
      </c>
      <c r="K5" s="8">
        <f t="shared" si="1"/>
        <v>76.5</v>
      </c>
    </row>
    <row r="6" spans="1:11" x14ac:dyDescent="0.3">
      <c r="A6" s="4">
        <v>46322</v>
      </c>
      <c r="B6" s="5">
        <v>0.41666666666666669</v>
      </c>
      <c r="C6" s="6" t="s">
        <v>14</v>
      </c>
      <c r="D6" s="6" t="s">
        <v>1</v>
      </c>
      <c r="E6" s="6" t="s">
        <v>15</v>
      </c>
      <c r="F6" s="13">
        <v>40</v>
      </c>
      <c r="G6" s="14">
        <v>0.3</v>
      </c>
      <c r="H6" s="8">
        <f t="shared" si="0"/>
        <v>12</v>
      </c>
    </row>
    <row r="7" spans="1:11" x14ac:dyDescent="0.3">
      <c r="A7" s="4">
        <v>46322</v>
      </c>
      <c r="B7" s="5">
        <v>0.41666666666666669</v>
      </c>
      <c r="C7" s="6" t="s">
        <v>16</v>
      </c>
      <c r="D7" s="6" t="s">
        <v>17</v>
      </c>
      <c r="E7" s="6" t="s">
        <v>10</v>
      </c>
      <c r="F7" s="13">
        <v>50</v>
      </c>
      <c r="G7" s="14">
        <v>0.4</v>
      </c>
      <c r="H7" s="8">
        <f t="shared" si="0"/>
        <v>20</v>
      </c>
    </row>
    <row r="8" spans="1:11" x14ac:dyDescent="0.3">
      <c r="A8" s="4">
        <v>46322</v>
      </c>
      <c r="B8" s="5">
        <v>0.45833333333333331</v>
      </c>
      <c r="C8" s="6" t="s">
        <v>18</v>
      </c>
      <c r="D8" s="6" t="s">
        <v>12</v>
      </c>
      <c r="E8" s="6" t="s">
        <v>15</v>
      </c>
      <c r="F8" s="13">
        <v>35</v>
      </c>
      <c r="G8" s="15">
        <v>0.3</v>
      </c>
      <c r="H8" s="8">
        <f t="shared" si="0"/>
        <v>10.5</v>
      </c>
    </row>
    <row r="9" spans="1:11" x14ac:dyDescent="0.3">
      <c r="A9" s="4">
        <v>46322</v>
      </c>
      <c r="B9" s="5">
        <v>0.45833333333333331</v>
      </c>
      <c r="C9" s="6" t="s">
        <v>19</v>
      </c>
      <c r="D9" s="6" t="s">
        <v>1</v>
      </c>
      <c r="E9" s="6" t="s">
        <v>10</v>
      </c>
      <c r="F9" s="13">
        <v>60</v>
      </c>
      <c r="G9" s="15">
        <v>0.4</v>
      </c>
      <c r="H9" s="8">
        <f t="shared" si="0"/>
        <v>24</v>
      </c>
    </row>
    <row r="10" spans="1:11" x14ac:dyDescent="0.3">
      <c r="A10" s="4">
        <v>46322</v>
      </c>
      <c r="B10" s="5">
        <v>0.54166666666666663</v>
      </c>
      <c r="C10" s="6" t="s">
        <v>20</v>
      </c>
      <c r="D10" s="6" t="s">
        <v>17</v>
      </c>
      <c r="E10" s="6" t="s">
        <v>15</v>
      </c>
      <c r="F10" s="13">
        <v>40</v>
      </c>
      <c r="G10" s="15">
        <v>0.3</v>
      </c>
      <c r="H10" s="8">
        <f t="shared" si="0"/>
        <v>12</v>
      </c>
    </row>
    <row r="11" spans="1:11" x14ac:dyDescent="0.3">
      <c r="A11" s="4">
        <v>46322</v>
      </c>
      <c r="B11" s="5">
        <v>0.58333333333333337</v>
      </c>
      <c r="C11" s="6" t="s">
        <v>21</v>
      </c>
      <c r="D11" s="6" t="s">
        <v>12</v>
      </c>
      <c r="E11" s="6" t="s">
        <v>10</v>
      </c>
      <c r="F11" s="13">
        <v>60</v>
      </c>
      <c r="G11" s="15">
        <v>0.4</v>
      </c>
      <c r="H11" s="8">
        <f t="shared" si="0"/>
        <v>24</v>
      </c>
    </row>
    <row r="12" spans="1:11" x14ac:dyDescent="0.3">
      <c r="A12" s="4">
        <v>46322</v>
      </c>
      <c r="B12" s="5">
        <v>0.58333333333333337</v>
      </c>
      <c r="C12" s="6" t="s">
        <v>22</v>
      </c>
      <c r="D12" s="6" t="s">
        <v>1</v>
      </c>
      <c r="E12" s="6" t="s">
        <v>15</v>
      </c>
      <c r="F12" s="13">
        <v>40</v>
      </c>
      <c r="G12" s="15">
        <v>0.3</v>
      </c>
      <c r="H12" s="8">
        <f t="shared" si="0"/>
        <v>12</v>
      </c>
    </row>
    <row r="13" spans="1:11" x14ac:dyDescent="0.3">
      <c r="A13" s="4">
        <v>46322</v>
      </c>
      <c r="B13" s="5">
        <v>0.625</v>
      </c>
      <c r="C13" s="6" t="s">
        <v>3</v>
      </c>
      <c r="D13" s="6" t="s">
        <v>17</v>
      </c>
      <c r="E13" s="6" t="s">
        <v>10</v>
      </c>
      <c r="F13" s="13">
        <v>50</v>
      </c>
      <c r="G13" s="15">
        <v>0.4</v>
      </c>
      <c r="H13" s="8">
        <f t="shared" si="0"/>
        <v>20</v>
      </c>
    </row>
    <row r="14" spans="1:11" x14ac:dyDescent="0.3">
      <c r="A14" s="4">
        <v>46322</v>
      </c>
      <c r="B14" s="5">
        <v>0.66666666666666663</v>
      </c>
      <c r="C14" s="6" t="s">
        <v>23</v>
      </c>
      <c r="D14" s="6" t="s">
        <v>12</v>
      </c>
      <c r="E14" s="6" t="s">
        <v>10</v>
      </c>
      <c r="F14" s="13">
        <v>60</v>
      </c>
      <c r="G14" s="15">
        <v>0.3</v>
      </c>
      <c r="H14" s="8">
        <f t="shared" si="0"/>
        <v>18</v>
      </c>
    </row>
    <row r="15" spans="1:11" x14ac:dyDescent="0.3">
      <c r="A15" s="4">
        <v>46322</v>
      </c>
      <c r="B15" s="5">
        <v>0.70833333333333337</v>
      </c>
      <c r="C15" s="6" t="s">
        <v>24</v>
      </c>
      <c r="D15" s="6" t="s">
        <v>17</v>
      </c>
      <c r="E15" s="6" t="s">
        <v>15</v>
      </c>
      <c r="F15" s="13">
        <v>40</v>
      </c>
      <c r="G15" s="15">
        <v>0.4</v>
      </c>
      <c r="H15" s="8">
        <f t="shared" si="0"/>
        <v>16</v>
      </c>
    </row>
  </sheetData>
  <sheetProtection algorithmName="SHA-512" hashValue="8/nvmH093u1AHHJKKaZJrTLlViuS4+SIqJxuE8f5ftbi9q8A7k24JYFOFJZpC9PcdrIL+JpBgXGGgSeJPO+MCQ==" saltValue="WFoWSoZKBjIziEzNFcCPkw==" spinCount="100000" sheet="1" objects="1" scenarios="1" formatCells="0" formatColumns="0" formatRows="0" selectLockedCells="1"/>
  <mergeCells count="1">
    <mergeCell ref="A1:H1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Atendimentos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Ohashi</dc:creator>
  <cp:lastModifiedBy>Claudia Ohashi</cp:lastModifiedBy>
  <dcterms:created xsi:type="dcterms:W3CDTF">2026-10-27T16:03:29Z</dcterms:created>
  <dcterms:modified xsi:type="dcterms:W3CDTF">2026-11-04T18:54:06Z</dcterms:modified>
</cp:coreProperties>
</file>