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8_{F7C1B5E3-9A16-4CCB-8465-123EFA0FE2F9}" xr6:coauthVersionLast="47" xr6:coauthVersionMax="47" xr10:uidLastSave="{00000000-0000-0000-0000-000000000000}"/>
  <workbookProtection workbookAlgorithmName="SHA-512" workbookHashValue="wKo0AMzYd3dp61CM2vqeac5GB5poALtYmURdj2zHx13UfuDEmundBdmXa+B75Ksg2rcZ9QOnANawhENRHgB+Dw==" workbookSaltValue="Bbi6I73vMf86CNqSUJCdlw==" workbookSpinCount="100000" lockStructure="1"/>
  <bookViews>
    <workbookView xWindow="-108" yWindow="-108" windowWidth="23256" windowHeight="12456" xr2:uid="{00000000-000D-0000-FFFF-FFFF00000000}"/>
  </bookViews>
  <sheets>
    <sheet name="Lista de Compras" sheetId="3" r:id="rId1"/>
    <sheet name="Instruções" sheetId="6" r:id="rId2"/>
  </sheets>
  <externalReferences>
    <externalReference r:id="rId3"/>
  </externalReferences>
  <definedNames>
    <definedName name="_xlnm.Print_Area" localSheetId="0">'Lista de Compras'!$A$11:$G$102</definedName>
    <definedName name="AreaImpressao_Formula">OFFSET([1]Comparativo!$A$4,0,0,COUNTA([1]Comparativo!$A$12:$A$42)-COUNTBLANK([1]Comparativo!$A$12:$A$42)+8,8)</definedName>
    <definedName name="Categorias">#REF!</definedName>
    <definedName name="ImpressaoMenorPreco">OFFSET('[1]Lista Menores Preços'!$A$4,0,0,COUNTA('[1]Lista Menores Preços'!$A$9:$A$40)-COUNTBLANK('[1]Lista Menores Preços'!$A$9:$A$40)+6,8)</definedName>
    <definedName name="mercados">'[1]Lista de Produtos'!$B$1:$C$1</definedName>
    <definedName name="produtos" localSheetId="1">'[1]Lista de Produtos'!$A$2:$A$31</definedName>
    <definedName name="Produtos">#REF!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D4" i="3" l="1"/>
  <c r="D5" i="3"/>
  <c r="D6" i="3"/>
  <c r="D11" i="3" l="1"/>
  <c r="A6" i="3" s="1"/>
  <c r="D7" i="3"/>
  <c r="D8" i="3"/>
  <c r="E7" i="3" l="1"/>
  <c r="E8" i="3"/>
  <c r="E5" i="3"/>
  <c r="E6" i="3"/>
  <c r="E4" i="3"/>
  <c r="A8" i="3"/>
</calcChain>
</file>

<file path=xl/sharedStrings.xml><?xml version="1.0" encoding="utf-8"?>
<sst xmlns="http://schemas.openxmlformats.org/spreadsheetml/2006/main" count="30" uniqueCount="26">
  <si>
    <t>Alimentos</t>
  </si>
  <si>
    <t>Outros</t>
  </si>
  <si>
    <t>Categoria</t>
  </si>
  <si>
    <t>Valor médio</t>
  </si>
  <si>
    <t>Lista de Compras</t>
  </si>
  <si>
    <t>Orçamento para o mercado</t>
  </si>
  <si>
    <t>Previsão de Gastos</t>
  </si>
  <si>
    <t>Gastos com Supermercado</t>
  </si>
  <si>
    <t>Total</t>
  </si>
  <si>
    <t>Qnt (pç, un, kg)</t>
  </si>
  <si>
    <t>Desenvolvido por:</t>
  </si>
  <si>
    <t>Qnt
(Pç, Un, Kg)</t>
  </si>
  <si>
    <t>Limpeza</t>
  </si>
  <si>
    <t>Higiene pessoal</t>
  </si>
  <si>
    <t>Carnes</t>
  </si>
  <si>
    <t>Saldo</t>
  </si>
  <si>
    <t xml:space="preserve">1. Insira o valor disponível para as compras do mercado no campo Orçamento para o mercado, célula A4
2. No campo Categorias, células C4:C8, inserimos 5 categorias de compras (Alimentos, Limpeza...), mas você poderá alterá-las se desejar. 
Importante: Insira apenas 5 categorias.
3. Na coluna Lista de Compras, você irá inserir os produtos que fazem parte da sua lista. 
4. Na coluna Categoria, selecione na lista suspensa a categoria de que o produto faz parte. 
Obs. Estas categorias são carregadas na lista suspensa conforme as informações fornecidas no passo 2. 
5. Insira o valor médio de cada produto.
6. Agora coloque a quantidade de cada produto. 
7. O valor Total será calculado automaticamente.
8. Ao preencher estas informações, os valores de Previsão de Gatos e Saldo serão preenchidos automaticamente, bem como os valores referentes a cada uma das categorias e o quanto cada categoria representa no total da compra em porcentagem. </t>
  </si>
  <si>
    <t>Instruções:</t>
  </si>
  <si>
    <t>INSTRUÇÕES PARA USO DA PLANILHA</t>
  </si>
  <si>
    <t>Ao abrir o arquivo pela primeira vez, certifique-se de ter habilitado a Planilha para edição. Caso contrário, o Excel não permitirá que seja realizado alterações.</t>
  </si>
  <si>
    <t>Este modelo de Planilha foi desenvolvido e testado no Microsoft Excel para Windows. Não garantimos a compatibilidade com o Excel para MAC, Excel para celular ou tablet, ou qualquer outro software de Planilhas que não seja o Microsoft Excel para Windows.</t>
  </si>
  <si>
    <r>
      <rPr>
        <b/>
        <sz val="12"/>
        <color theme="1" tint="0.14999847407452621"/>
        <rFont val="Calibri"/>
        <family val="2"/>
        <scheme val="minor"/>
      </rPr>
      <t>Importante:</t>
    </r>
    <r>
      <rPr>
        <sz val="12"/>
        <color theme="1" tint="0.14999847407452621"/>
        <rFont val="Calibri"/>
        <family val="2"/>
        <scheme val="minor"/>
      </rPr>
      <t xml:space="preserve"> Não realizamos alterações na planilha e não fornecemos a senha das mesma.</t>
    </r>
  </si>
  <si>
    <r>
      <t xml:space="preserve">A </t>
    </r>
    <r>
      <rPr>
        <b/>
        <sz val="12"/>
        <color theme="1" tint="0.14999847407452621"/>
        <rFont val="Calibri"/>
        <family val="2"/>
        <scheme val="minor"/>
      </rPr>
      <t>Planilha de Lista de Compras e Controle de Orçamento</t>
    </r>
    <r>
      <rPr>
        <sz val="12"/>
        <color theme="1" tint="0.14999847407452621"/>
        <rFont val="Calibri"/>
        <family val="2"/>
        <scheme val="minor"/>
      </rPr>
      <t xml:space="preserve"> é bloqueada para edição em sua estrutura por questões de direitos autorais. 
</t>
    </r>
  </si>
  <si>
    <t>A Planilha de Lista de Compras e Controle de Orçamento é disponibilizada exclusivamente no site oficial do desenvolvedor. O download de modelo não lhe garante o direito de comercializá-lo ou distribuí-la em outros sites. Qualquer violação de direitos autorais, será respondida judicialmente.</t>
  </si>
  <si>
    <r>
      <t xml:space="preserve">O primeiro passo para usar a planilha será inserir o valor disponível para as compras do mercado no campo </t>
    </r>
    <r>
      <rPr>
        <b/>
        <sz val="12"/>
        <color theme="1" tint="0.14999847407452621"/>
        <rFont val="Calibri"/>
        <family val="2"/>
        <scheme val="minor"/>
      </rPr>
      <t>Orçamento para o mercado</t>
    </r>
    <r>
      <rPr>
        <sz val="12"/>
        <color theme="1" tint="0.14999847407452621"/>
        <rFont val="Calibri"/>
        <family val="2"/>
        <scheme val="minor"/>
      </rPr>
      <t xml:space="preserve">, célula A4
No campo </t>
    </r>
    <r>
      <rPr>
        <b/>
        <sz val="12"/>
        <color theme="1" tint="0.14999847407452621"/>
        <rFont val="Calibri"/>
        <family val="2"/>
        <scheme val="minor"/>
      </rPr>
      <t>Categorias</t>
    </r>
    <r>
      <rPr>
        <sz val="12"/>
        <color theme="1" tint="0.14999847407452621"/>
        <rFont val="Calibri"/>
        <family val="2"/>
        <scheme val="minor"/>
      </rPr>
      <t xml:space="preserve">, células </t>
    </r>
    <r>
      <rPr>
        <b/>
        <sz val="12"/>
        <color theme="1" tint="0.14999847407452621"/>
        <rFont val="Calibri"/>
        <family val="2"/>
        <scheme val="minor"/>
      </rPr>
      <t>C4:C8</t>
    </r>
    <r>
      <rPr>
        <sz val="12"/>
        <color theme="1" tint="0.14999847407452621"/>
        <rFont val="Calibri"/>
        <family val="2"/>
        <scheme val="minor"/>
      </rPr>
      <t xml:space="preserve">, inserimos 5 categorias de compras (Alimentos, Limpeza...), mas você poderá alterá-las se desejar. 
</t>
    </r>
    <r>
      <rPr>
        <b/>
        <sz val="12"/>
        <color theme="1" tint="0.14999847407452621"/>
        <rFont val="Calibri"/>
        <family val="2"/>
        <scheme val="minor"/>
      </rPr>
      <t>Importante: Insira apenas 5 categorias.</t>
    </r>
    <r>
      <rPr>
        <sz val="12"/>
        <color theme="1" tint="0.14999847407452621"/>
        <rFont val="Calibri"/>
        <family val="2"/>
        <scheme val="minor"/>
      </rPr>
      <t xml:space="preserve">
Na coluna </t>
    </r>
    <r>
      <rPr>
        <b/>
        <sz val="12"/>
        <color theme="1" tint="0.14999847407452621"/>
        <rFont val="Calibri"/>
        <family val="2"/>
        <scheme val="minor"/>
      </rPr>
      <t>Lista de Compras</t>
    </r>
    <r>
      <rPr>
        <sz val="12"/>
        <color theme="1" tint="0.14999847407452621"/>
        <rFont val="Calibri"/>
        <family val="2"/>
        <scheme val="minor"/>
      </rPr>
      <t xml:space="preserve">, você irá inserir os produtos que fazem parte da sua lista. 
Na coluna </t>
    </r>
    <r>
      <rPr>
        <b/>
        <sz val="12"/>
        <color theme="1" tint="0.14999847407452621"/>
        <rFont val="Calibri"/>
        <family val="2"/>
        <scheme val="minor"/>
      </rPr>
      <t>Categoria</t>
    </r>
    <r>
      <rPr>
        <sz val="12"/>
        <color theme="1" tint="0.14999847407452621"/>
        <rFont val="Calibri"/>
        <family val="2"/>
        <scheme val="minor"/>
      </rPr>
      <t xml:space="preserve">, selecione na lista suspensa a categoria de que o produto faz parte. 
</t>
    </r>
    <r>
      <rPr>
        <b/>
        <sz val="12"/>
        <color theme="1" tint="0.14999847407452621"/>
        <rFont val="Calibri"/>
        <family val="2"/>
        <scheme val="minor"/>
      </rPr>
      <t>Obs.</t>
    </r>
    <r>
      <rPr>
        <sz val="12"/>
        <color theme="1" tint="0.14999847407452621"/>
        <rFont val="Calibri"/>
        <family val="2"/>
        <scheme val="minor"/>
      </rPr>
      <t xml:space="preserve"> </t>
    </r>
    <r>
      <rPr>
        <b/>
        <sz val="12"/>
        <color theme="1" tint="0.14999847407452621"/>
        <rFont val="Calibri"/>
        <family val="2"/>
        <scheme val="minor"/>
      </rPr>
      <t xml:space="preserve">Estas categorias são carregadas na lista suspensa conforme as informações fornecidas no passo 2. </t>
    </r>
    <r>
      <rPr>
        <sz val="12"/>
        <color theme="1" tint="0.14999847407452621"/>
        <rFont val="Calibri"/>
        <family val="2"/>
        <scheme val="minor"/>
      </rPr>
      <t xml:space="preserve">
Insira o valor médio de cada produto.
No campo </t>
    </r>
    <r>
      <rPr>
        <b/>
        <sz val="12"/>
        <color theme="1" tint="0.14999847407452621"/>
        <rFont val="Calibri"/>
        <family val="2"/>
        <scheme val="minor"/>
      </rPr>
      <t xml:space="preserve">Qtd </t>
    </r>
    <r>
      <rPr>
        <sz val="12"/>
        <color theme="1" tint="0.14999847407452621"/>
        <rFont val="Calibri"/>
        <family val="2"/>
        <scheme val="minor"/>
      </rPr>
      <t xml:space="preserve">coloque a quantidade de cada produto. 
O valor </t>
    </r>
    <r>
      <rPr>
        <b/>
        <sz val="12"/>
        <color theme="1" tint="0.14999847407452621"/>
        <rFont val="Calibri"/>
        <family val="2"/>
        <scheme val="minor"/>
      </rPr>
      <t>Total</t>
    </r>
    <r>
      <rPr>
        <sz val="12"/>
        <color theme="1" tint="0.14999847407452621"/>
        <rFont val="Calibri"/>
        <family val="2"/>
        <scheme val="minor"/>
      </rPr>
      <t xml:space="preserve"> será calculado automaticamente.
Ao preencher estas informações, os valores de </t>
    </r>
    <r>
      <rPr>
        <b/>
        <sz val="12"/>
        <color theme="1" tint="0.14999847407452621"/>
        <rFont val="Calibri"/>
        <family val="2"/>
        <scheme val="minor"/>
      </rPr>
      <t>Previsão de Gatos</t>
    </r>
    <r>
      <rPr>
        <sz val="12"/>
        <color theme="1" tint="0.14999847407452621"/>
        <rFont val="Calibri"/>
        <family val="2"/>
        <scheme val="minor"/>
      </rPr>
      <t xml:space="preserve"> e </t>
    </r>
    <r>
      <rPr>
        <b/>
        <sz val="12"/>
        <color theme="1" tint="0.14999847407452621"/>
        <rFont val="Calibri"/>
        <family val="2"/>
        <scheme val="minor"/>
      </rPr>
      <t>Saldo</t>
    </r>
    <r>
      <rPr>
        <sz val="12"/>
        <color theme="1" tint="0.14999847407452621"/>
        <rFont val="Calibri"/>
        <family val="2"/>
        <scheme val="minor"/>
      </rPr>
      <t xml:space="preserve"> serão preenchidos automaticamente, bem como os valores referentes a cada uma das categorias e o quanto cada categoria representa no total da compra em porcentagem. </t>
    </r>
  </si>
  <si>
    <t>Total da Compra: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</si>
</sst>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2323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C6FA9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CB79A"/>
        <bgColor indexed="64"/>
      </patternFill>
    </fill>
    <fill>
      <patternFill patternType="solid">
        <fgColor rgb="FF4C6FA9"/>
        <bgColor indexed="64"/>
      </patternFill>
    </fill>
    <fill>
      <patternFill patternType="solid">
        <fgColor rgb="FFFF2D50"/>
        <bgColor indexed="64"/>
      </patternFill>
    </fill>
    <fill>
      <patternFill patternType="solid">
        <fgColor rgb="FFFFA04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/>
      <top style="thick">
        <color theme="2"/>
      </top>
      <bottom/>
      <diagonal/>
    </border>
    <border>
      <left style="thick">
        <color theme="2"/>
      </left>
      <right/>
      <top style="thick">
        <color theme="2"/>
      </top>
      <bottom style="thick">
        <color theme="2"/>
      </bottom>
      <diagonal/>
    </border>
    <border>
      <left style="thick">
        <color theme="2"/>
      </left>
      <right/>
      <top/>
      <bottom/>
      <diagonal/>
    </border>
    <border>
      <left style="thick">
        <color theme="2"/>
      </left>
      <right style="thick">
        <color theme="2"/>
      </right>
      <top style="thick">
        <color theme="2"/>
      </top>
      <bottom/>
      <diagonal/>
    </border>
    <border>
      <left style="thick">
        <color theme="2"/>
      </left>
      <right style="thick">
        <color theme="2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9.9978637043366805E-2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9.9978637043366805E-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/>
      <top/>
      <bottom style="thin">
        <color theme="2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164" fontId="8" fillId="3" borderId="0" xfId="0" applyNumberFormat="1" applyFont="1" applyFill="1" applyAlignment="1">
      <alignment horizontal="center"/>
    </xf>
    <xf numFmtId="0" fontId="0" fillId="2" borderId="0" xfId="0" applyFill="1"/>
    <xf numFmtId="0" fontId="5" fillId="7" borderId="0" xfId="0" applyFont="1" applyFill="1" applyAlignment="1">
      <alignment horizontal="center"/>
    </xf>
    <xf numFmtId="0" fontId="3" fillId="5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0" fillId="3" borderId="0" xfId="0" applyFill="1"/>
    <xf numFmtId="164" fontId="3" fillId="5" borderId="0" xfId="0" applyNumberFormat="1" applyFont="1" applyFill="1"/>
    <xf numFmtId="164" fontId="5" fillId="5" borderId="2" xfId="0" applyNumberFormat="1" applyFont="1" applyFill="1" applyBorder="1" applyAlignment="1">
      <alignment horizontal="center"/>
    </xf>
    <xf numFmtId="165" fontId="5" fillId="8" borderId="5" xfId="1" applyNumberFormat="1" applyFont="1" applyFill="1" applyBorder="1" applyAlignment="1" applyProtection="1">
      <alignment horizontal="center"/>
    </xf>
    <xf numFmtId="164" fontId="5" fillId="5" borderId="3" xfId="0" applyNumberFormat="1" applyFont="1" applyFill="1" applyBorder="1" applyAlignment="1">
      <alignment horizontal="center"/>
    </xf>
    <xf numFmtId="165" fontId="5" fillId="7" borderId="1" xfId="1" applyNumberFormat="1" applyFont="1" applyFill="1" applyBorder="1" applyAlignment="1" applyProtection="1">
      <alignment horizontal="center"/>
    </xf>
    <xf numFmtId="164" fontId="5" fillId="5" borderId="4" xfId="0" applyNumberFormat="1" applyFont="1" applyFill="1" applyBorder="1" applyAlignment="1">
      <alignment horizontal="center"/>
    </xf>
    <xf numFmtId="165" fontId="5" fillId="9" borderId="6" xfId="1" applyNumberFormat="1" applyFont="1" applyFill="1" applyBorder="1" applyAlignment="1" applyProtection="1">
      <alignment horizontal="center"/>
    </xf>
    <xf numFmtId="165" fontId="5" fillId="6" borderId="5" xfId="1" applyNumberFormat="1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</xf>
    <xf numFmtId="0" fontId="12" fillId="0" borderId="0" xfId="0" applyFont="1" applyAlignment="1">
      <alignment vertical="center" wrapText="1"/>
    </xf>
    <xf numFmtId="0" fontId="2" fillId="5" borderId="0" xfId="0" applyFont="1" applyFill="1"/>
    <xf numFmtId="0" fontId="0" fillId="5" borderId="0" xfId="0" applyFill="1"/>
    <xf numFmtId="164" fontId="0" fillId="3" borderId="0" xfId="0" applyNumberFormat="1" applyFill="1"/>
    <xf numFmtId="0" fontId="2" fillId="2" borderId="0" xfId="0" applyFont="1" applyFill="1"/>
    <xf numFmtId="0" fontId="4" fillId="2" borderId="1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2" xfId="0" applyFont="1" applyFill="1" applyBorder="1" applyAlignment="1">
      <alignment vertical="center"/>
    </xf>
    <xf numFmtId="164" fontId="4" fillId="2" borderId="12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vertical="center" wrapText="1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0" borderId="0" xfId="0" applyFont="1"/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1" fillId="11" borderId="0" xfId="0" applyFont="1" applyFill="1" applyAlignment="1">
      <alignment horizontal="center"/>
    </xf>
    <xf numFmtId="0" fontId="12" fillId="11" borderId="0" xfId="0" applyFont="1" applyFill="1" applyAlignment="1">
      <alignment horizontal="left" vertical="center" wrapText="1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5" fillId="5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left" vertical="center" wrapText="1"/>
    </xf>
    <xf numFmtId="0" fontId="14" fillId="10" borderId="0" xfId="0" applyFont="1" applyFill="1" applyAlignment="1">
      <alignment horizontal="left" vertical="center" wrapText="1"/>
    </xf>
    <xf numFmtId="0" fontId="14" fillId="10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/>
    </xf>
    <xf numFmtId="0" fontId="15" fillId="5" borderId="7" xfId="0" applyFont="1" applyFill="1" applyBorder="1" applyAlignment="1">
      <alignment wrapText="1"/>
    </xf>
    <xf numFmtId="164" fontId="15" fillId="5" borderId="9" xfId="0" applyNumberFormat="1" applyFont="1" applyFill="1" applyBorder="1" applyAlignment="1">
      <alignment horizontal="center" vertical="center" wrapText="1"/>
    </xf>
    <xf numFmtId="164" fontId="15" fillId="5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3">
    <dxf>
      <font>
        <color rgb="FFFF0000"/>
      </font>
    </dxf>
    <dxf>
      <font>
        <color rgb="FF4C6FA9"/>
      </font>
      <fill>
        <patternFill>
          <bgColor theme="8" tint="0.79998168889431442"/>
        </patternFill>
      </fill>
    </dxf>
    <dxf>
      <font>
        <b/>
        <i val="0"/>
        <color rgb="FFFF2D50"/>
      </font>
    </dxf>
  </dxfs>
  <tableStyles count="0" defaultTableStyle="TableStyleMedium2" defaultPivotStyle="PivotStyleLight16"/>
  <colors>
    <mruColors>
      <color rgb="FF4C6FA9"/>
      <color rgb="FFFFA04A"/>
      <color rgb="FFFF2D50"/>
      <color rgb="FF008BC6"/>
      <color rgb="FF2CB79A"/>
      <color rgb="FFFE6953"/>
      <color rgb="FFB6F9C3"/>
      <color rgb="FFD5B5FF"/>
      <color rgb="FF323232"/>
      <color rgb="FFF0D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9459134202094E-2"/>
          <c:y val="0"/>
          <c:w val="0.79475982532751088"/>
          <c:h val="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C6-40F5-B50C-D95BFBFA7A1B}"/>
              </c:ext>
            </c:extLst>
          </c:dPt>
          <c:dPt>
            <c:idx val="1"/>
            <c:bubble3D val="0"/>
            <c:spPr>
              <a:solidFill>
                <a:srgbClr val="FFA04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C6-40F5-B50C-D95BFBFA7A1B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C6-40F5-B50C-D95BFBFA7A1B}"/>
              </c:ext>
            </c:extLst>
          </c:dPt>
          <c:dPt>
            <c:idx val="3"/>
            <c:bubble3D val="0"/>
            <c:spPr>
              <a:solidFill>
                <a:srgbClr val="FF2D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C6-40F5-B50C-D95BFBFA7A1B}"/>
              </c:ext>
            </c:extLst>
          </c:dPt>
          <c:dPt>
            <c:idx val="4"/>
            <c:bubble3D val="0"/>
            <c:spPr>
              <a:solidFill>
                <a:srgbClr val="2CB79A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C6-40F5-B50C-D95BFBFA7A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'Lista de Compras'!$C$4:$C$8</c:f>
              <c:strCache>
                <c:ptCount val="5"/>
                <c:pt idx="0">
                  <c:v>Alimentos</c:v>
                </c:pt>
                <c:pt idx="1">
                  <c:v>Limpeza</c:v>
                </c:pt>
                <c:pt idx="2">
                  <c:v>Higiene pessoal</c:v>
                </c:pt>
                <c:pt idx="3">
                  <c:v>Carnes</c:v>
                </c:pt>
                <c:pt idx="4">
                  <c:v>Outros</c:v>
                </c:pt>
              </c:strCache>
            </c:strRef>
          </c:cat>
          <c:val>
            <c:numRef>
              <c:f>'Lista de Compras'!$E$4:$E$8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C6-40F5-B50C-D95BFBFA7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easy.com.br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jpg"/><Relationship Id="rId5" Type="http://schemas.openxmlformats.org/officeDocument/2006/relationships/hyperlink" Target="http://www.aprenderexcel.com.br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Lista de Compr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16669</xdr:colOff>
      <xdr:row>2</xdr:row>
      <xdr:rowOff>16669</xdr:rowOff>
    </xdr:from>
    <xdr:to>
      <xdr:col>6</xdr:col>
      <xdr:colOff>702469</xdr:colOff>
      <xdr:row>8</xdr:row>
      <xdr:rowOff>178594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723900</xdr:colOff>
      <xdr:row>4</xdr:row>
      <xdr:rowOff>142875</xdr:rowOff>
    </xdr:from>
    <xdr:to>
      <xdr:col>5</xdr:col>
      <xdr:colOff>1123950</xdr:colOff>
      <xdr:row>6</xdr:row>
      <xdr:rowOff>104775</xdr:rowOff>
    </xdr:to>
    <xdr:pic>
      <xdr:nvPicPr>
        <xdr:cNvPr id="6" name="Imagem 5" descr="Ícone&#10;&#10;Descrição gerada automa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000125"/>
          <a:ext cx="400050" cy="400050"/>
        </a:xfrm>
        <a:prstGeom prst="rect">
          <a:avLst/>
        </a:prstGeom>
      </xdr:spPr>
    </xdr:pic>
    <xdr:clientData/>
  </xdr:twoCellAnchor>
  <xdr:twoCellAnchor editAs="oneCell">
    <xdr:from>
      <xdr:col>9</xdr:col>
      <xdr:colOff>553860</xdr:colOff>
      <xdr:row>15</xdr:row>
      <xdr:rowOff>136145</xdr:rowOff>
    </xdr:from>
    <xdr:to>
      <xdr:col>11</xdr:col>
      <xdr:colOff>535827</xdr:colOff>
      <xdr:row>17</xdr:row>
      <xdr:rowOff>88322</xdr:rowOff>
    </xdr:to>
    <xdr:pic>
      <xdr:nvPicPr>
        <xdr:cNvPr id="3" name="Imagem 2" descr="Placa azul com letras brancas em fundo pre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4515" y="3038672"/>
          <a:ext cx="1228876" cy="312396"/>
        </a:xfrm>
        <a:prstGeom prst="rect">
          <a:avLst/>
        </a:prstGeom>
      </xdr:spPr>
    </xdr:pic>
    <xdr:clientData/>
  </xdr:twoCellAnchor>
  <xdr:twoCellAnchor editAs="oneCell">
    <xdr:from>
      <xdr:col>12</xdr:col>
      <xdr:colOff>57496</xdr:colOff>
      <xdr:row>15</xdr:row>
      <xdr:rowOff>98714</xdr:rowOff>
    </xdr:from>
    <xdr:to>
      <xdr:col>13</xdr:col>
      <xdr:colOff>429490</xdr:colOff>
      <xdr:row>17</xdr:row>
      <xdr:rowOff>120759</xdr:rowOff>
    </xdr:to>
    <xdr:pic>
      <xdr:nvPicPr>
        <xdr:cNvPr id="7" name="Imagem 6" descr="Desenho de bandeira&#10;&#10;Descrição gerada automaticamente com confiança médi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8514" y="3001241"/>
          <a:ext cx="995449" cy="382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30480</xdr:rowOff>
    </xdr:from>
    <xdr:to>
      <xdr:col>2</xdr:col>
      <xdr:colOff>144780</xdr:colOff>
      <xdr:row>0</xdr:row>
      <xdr:rowOff>259079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07EF3B-72EF-44B9-B9F8-646743976482}"/>
            </a:ext>
          </a:extLst>
        </xdr:cNvPr>
        <xdr:cNvSpPr/>
      </xdr:nvSpPr>
      <xdr:spPr>
        <a:xfrm>
          <a:off x="53340" y="30480"/>
          <a:ext cx="899160" cy="228599"/>
        </a:xfrm>
        <a:prstGeom prst="rect">
          <a:avLst/>
        </a:prstGeom>
        <a:solidFill>
          <a:srgbClr val="FFA04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&lt;&lt; 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Lista-de-Compras-no-Excel-BAIXE-GRATIS-1.xlsx" TargetMode="External"/><Relationship Id="rId1" Type="http://schemas.openxmlformats.org/officeDocument/2006/relationships/externalLinkPath" Target="/Users/claoh/Downloads/Lista-de-Compras-no-Excel-BAIXE-GRATIS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Planilha1"/>
      <sheetName val="Instruções"/>
      <sheetName val="Lista de Produtos"/>
      <sheetName val="Comparativo"/>
      <sheetName val="Lista Menores Preços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Mercado 1</v>
          </cell>
          <cell r="C1" t="str">
            <v>Mercado 2</v>
          </cell>
        </row>
      </sheetData>
      <sheetData sheetId="4">
        <row r="12">
          <cell r="A12" t="str">
            <v>Produto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</sheetData>
      <sheetData sheetId="5">
        <row r="4">
          <cell r="A4" t="str">
            <v>Lista de compras (Produtos com melhor preço)</v>
          </cell>
        </row>
        <row r="9">
          <cell r="A9" t="str">
            <v>Produto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showGridLines="0" tabSelected="1" zoomScale="110" zoomScaleNormal="110" workbookViewId="0">
      <selection activeCell="A18" sqref="A18:B18"/>
    </sheetView>
  </sheetViews>
  <sheetFormatPr defaultColWidth="9.109375" defaultRowHeight="14.4" x14ac:dyDescent="0.3"/>
  <cols>
    <col min="1" max="1" width="31.6640625" style="8" customWidth="1"/>
    <col min="2" max="2" width="2.88671875" style="8" customWidth="1"/>
    <col min="3" max="3" width="23.33203125" style="35" customWidth="1"/>
    <col min="4" max="4" width="16.21875" style="36" customWidth="1"/>
    <col min="5" max="5" width="12" style="35" customWidth="1"/>
    <col min="6" max="6" width="17.6640625" style="35" customWidth="1"/>
    <col min="7" max="7" width="9.88671875" style="35" customWidth="1"/>
    <col min="8" max="8" width="3.6640625" style="8" customWidth="1"/>
    <col min="9" max="14" width="9.109375" style="8"/>
    <col min="15" max="15" width="2.6640625" style="8" customWidth="1"/>
    <col min="16" max="16384" width="9.109375" style="8"/>
  </cols>
  <sheetData>
    <row r="1" spans="1:17" x14ac:dyDescent="0.3">
      <c r="A1" s="49" t="s">
        <v>7</v>
      </c>
      <c r="B1" s="49"/>
      <c r="C1" s="49"/>
      <c r="D1" s="49"/>
      <c r="E1" s="49"/>
      <c r="F1" s="49"/>
      <c r="G1" s="49"/>
    </row>
    <row r="2" spans="1:17" ht="18.75" customHeight="1" x14ac:dyDescent="0.3">
      <c r="A2" s="49"/>
      <c r="B2" s="49"/>
      <c r="C2" s="49"/>
      <c r="D2" s="49"/>
      <c r="E2" s="49"/>
      <c r="F2" s="49"/>
      <c r="G2" s="49"/>
      <c r="I2" s="42" t="s">
        <v>17</v>
      </c>
      <c r="J2" s="42"/>
      <c r="K2" s="42"/>
      <c r="L2" s="42"/>
      <c r="M2" s="42"/>
      <c r="N2" s="42"/>
      <c r="O2" s="42"/>
      <c r="P2" s="42"/>
    </row>
    <row r="3" spans="1:17" ht="16.2" thickBot="1" x14ac:dyDescent="0.35">
      <c r="A3" s="9" t="s">
        <v>5</v>
      </c>
      <c r="B3" s="10"/>
      <c r="C3" s="11"/>
      <c r="D3" s="12"/>
      <c r="E3" s="11"/>
      <c r="F3" s="13"/>
      <c r="G3" s="13"/>
      <c r="I3" s="43" t="s">
        <v>16</v>
      </c>
      <c r="J3" s="43"/>
      <c r="K3" s="43"/>
      <c r="L3" s="43"/>
      <c r="M3" s="43"/>
      <c r="N3" s="43"/>
      <c r="O3" s="43"/>
      <c r="P3" s="43"/>
    </row>
    <row r="4" spans="1:17" ht="16.8" thickTop="1" thickBot="1" x14ac:dyDescent="0.35">
      <c r="A4" s="5"/>
      <c r="B4" s="14"/>
      <c r="C4" s="6" t="s">
        <v>0</v>
      </c>
      <c r="D4" s="15">
        <f>SUMIF($C$15:$C$80,"="&amp;C4,$F$15:$F$80)</f>
        <v>0</v>
      </c>
      <c r="E4" s="16" t="str">
        <f>IFERROR(D4/$A$6,"")</f>
        <v/>
      </c>
      <c r="F4" s="13"/>
      <c r="G4" s="13"/>
      <c r="I4" s="43"/>
      <c r="J4" s="43"/>
      <c r="K4" s="43"/>
      <c r="L4" s="43"/>
      <c r="M4" s="43"/>
      <c r="N4" s="43"/>
      <c r="O4" s="43"/>
      <c r="P4" s="43"/>
    </row>
    <row r="5" spans="1:17" ht="16.8" thickTop="1" thickBot="1" x14ac:dyDescent="0.35">
      <c r="A5" s="9" t="s">
        <v>6</v>
      </c>
      <c r="B5" s="10"/>
      <c r="C5" s="6" t="s">
        <v>12</v>
      </c>
      <c r="D5" s="17">
        <f>SUMIF($C$15:$C$80,"="&amp;C5,$F$15:$F$80)</f>
        <v>0</v>
      </c>
      <c r="E5" s="18" t="str">
        <f>IFERROR(D5/$A$6,"")</f>
        <v/>
      </c>
      <c r="F5" s="13"/>
      <c r="G5" s="13"/>
      <c r="I5" s="43"/>
      <c r="J5" s="43"/>
      <c r="K5" s="43"/>
      <c r="L5" s="43"/>
      <c r="M5" s="43"/>
      <c r="N5" s="43"/>
      <c r="O5" s="43"/>
      <c r="P5" s="43"/>
    </row>
    <row r="6" spans="1:17" ht="16.8" thickTop="1" thickBot="1" x14ac:dyDescent="0.35">
      <c r="A6" s="5">
        <f>D11</f>
        <v>0</v>
      </c>
      <c r="B6" s="14"/>
      <c r="C6" s="6" t="s">
        <v>13</v>
      </c>
      <c r="D6" s="19">
        <f>SUMIF($C$15:$C$80,"="&amp;C6,$F$15:$F$80)</f>
        <v>0</v>
      </c>
      <c r="E6" s="20" t="str">
        <f>IFERROR(D6/$A$6,"")</f>
        <v/>
      </c>
      <c r="F6" s="13"/>
      <c r="G6" s="13"/>
      <c r="I6" s="43"/>
      <c r="J6" s="43"/>
      <c r="K6" s="43"/>
      <c r="L6" s="43"/>
      <c r="M6" s="43"/>
      <c r="N6" s="43"/>
      <c r="O6" s="43"/>
      <c r="P6" s="43"/>
    </row>
    <row r="7" spans="1:17" ht="16.8" customHeight="1" thickTop="1" thickBot="1" x14ac:dyDescent="0.35">
      <c r="A7" s="9" t="s">
        <v>15</v>
      </c>
      <c r="B7" s="10"/>
      <c r="C7" s="6" t="s">
        <v>14</v>
      </c>
      <c r="D7" s="15">
        <f>SUMIF($C$15:$C$80,"="&amp;C7,$F$15:$F$80)</f>
        <v>0</v>
      </c>
      <c r="E7" s="21" t="str">
        <f>IFERROR(D7/$A$6,"")</f>
        <v/>
      </c>
      <c r="F7" s="13"/>
      <c r="G7" s="13"/>
      <c r="I7" s="43"/>
      <c r="J7" s="43"/>
      <c r="K7" s="43"/>
      <c r="L7" s="43"/>
      <c r="M7" s="43"/>
      <c r="N7" s="43"/>
      <c r="O7" s="43"/>
      <c r="P7" s="43"/>
    </row>
    <row r="8" spans="1:17" ht="16.8" customHeight="1" thickTop="1" thickBot="1" x14ac:dyDescent="0.35">
      <c r="A8" s="7">
        <f>A4-A6</f>
        <v>0</v>
      </c>
      <c r="B8" s="14"/>
      <c r="C8" s="6" t="s">
        <v>1</v>
      </c>
      <c r="D8" s="17">
        <f>SUMIF($C$15:$C$80,"="&amp;C8,$F$15:$F$80)</f>
        <v>0</v>
      </c>
      <c r="E8" s="22" t="str">
        <f>IFERROR(D8/$A$6,"")</f>
        <v/>
      </c>
      <c r="F8" s="13"/>
      <c r="G8" s="13"/>
      <c r="I8" s="43"/>
      <c r="J8" s="43"/>
      <c r="K8" s="43"/>
      <c r="L8" s="43"/>
      <c r="M8" s="43"/>
      <c r="N8" s="43"/>
      <c r="O8" s="43"/>
      <c r="P8" s="43"/>
      <c r="Q8" s="23"/>
    </row>
    <row r="9" spans="1:17" ht="15" thickTop="1" x14ac:dyDescent="0.3">
      <c r="A9" s="24"/>
      <c r="B9" s="25"/>
      <c r="C9" s="13"/>
      <c r="D9" s="26"/>
      <c r="E9" s="13"/>
      <c r="F9" s="13"/>
      <c r="G9" s="13"/>
      <c r="I9" s="43"/>
      <c r="J9" s="43"/>
      <c r="K9" s="43"/>
      <c r="L9" s="43"/>
      <c r="M9" s="43"/>
      <c r="N9" s="43"/>
      <c r="O9" s="43"/>
      <c r="P9" s="43"/>
      <c r="Q9" s="23"/>
    </row>
    <row r="10" spans="1:17" x14ac:dyDescent="0.3">
      <c r="A10" s="27"/>
      <c r="B10" s="27"/>
      <c r="C10" s="27"/>
      <c r="D10" s="27"/>
      <c r="E10" s="27"/>
      <c r="F10" s="27"/>
      <c r="G10" s="27"/>
      <c r="I10" s="43"/>
      <c r="J10" s="43"/>
      <c r="K10" s="43"/>
      <c r="L10" s="43"/>
      <c r="M10" s="43"/>
      <c r="N10" s="43"/>
      <c r="O10" s="43"/>
      <c r="P10" s="43"/>
      <c r="Q10" s="23"/>
    </row>
    <row r="11" spans="1:17" ht="18" x14ac:dyDescent="0.35">
      <c r="C11" s="59" t="s">
        <v>25</v>
      </c>
      <c r="D11" s="61">
        <f>SUM(F15:F80)</f>
        <v>0</v>
      </c>
      <c r="E11" s="60"/>
      <c r="F11" s="8"/>
      <c r="G11" s="8"/>
      <c r="I11" s="43"/>
      <c r="J11" s="43"/>
      <c r="K11" s="43"/>
      <c r="L11" s="43"/>
      <c r="M11" s="43"/>
      <c r="N11" s="43"/>
      <c r="O11" s="43"/>
      <c r="P11" s="43"/>
      <c r="Q11" s="23"/>
    </row>
    <row r="12" spans="1:17" ht="5.25" customHeight="1" x14ac:dyDescent="0.3">
      <c r="A12" s="28" t="s">
        <v>4</v>
      </c>
      <c r="B12" s="29"/>
      <c r="C12" s="30" t="s">
        <v>2</v>
      </c>
      <c r="D12" s="31" t="s">
        <v>3</v>
      </c>
      <c r="E12" s="32" t="s">
        <v>9</v>
      </c>
      <c r="F12" s="29" t="s">
        <v>8</v>
      </c>
      <c r="G12" s="8"/>
      <c r="I12" s="43"/>
      <c r="J12" s="43"/>
      <c r="K12" s="43"/>
      <c r="L12" s="43"/>
      <c r="M12" s="43"/>
      <c r="N12" s="43"/>
      <c r="O12" s="43"/>
      <c r="P12" s="43"/>
      <c r="Q12" s="23"/>
    </row>
    <row r="13" spans="1:17" ht="15" customHeight="1" x14ac:dyDescent="0.3">
      <c r="A13" s="46" t="s">
        <v>4</v>
      </c>
      <c r="B13" s="46"/>
      <c r="C13" s="50" t="s">
        <v>2</v>
      </c>
      <c r="D13" s="51" t="s">
        <v>3</v>
      </c>
      <c r="E13" s="53" t="s">
        <v>11</v>
      </c>
      <c r="F13" s="46" t="s">
        <v>8</v>
      </c>
      <c r="G13" s="46"/>
      <c r="I13" s="43"/>
      <c r="J13" s="43"/>
      <c r="K13" s="43"/>
      <c r="L13" s="43"/>
      <c r="M13" s="43"/>
      <c r="N13" s="43"/>
      <c r="O13" s="43"/>
      <c r="P13" s="43"/>
      <c r="Q13" s="23"/>
    </row>
    <row r="14" spans="1:17" ht="15" customHeight="1" x14ac:dyDescent="0.3">
      <c r="A14" s="47"/>
      <c r="B14" s="47"/>
      <c r="C14" s="47"/>
      <c r="D14" s="52"/>
      <c r="E14" s="54"/>
      <c r="F14" s="47"/>
      <c r="G14" s="47"/>
      <c r="I14" s="43"/>
      <c r="J14" s="43"/>
      <c r="K14" s="43"/>
      <c r="L14" s="43"/>
      <c r="M14" s="43"/>
      <c r="N14" s="43"/>
      <c r="O14" s="43"/>
      <c r="P14" s="43"/>
      <c r="Q14" s="23"/>
    </row>
    <row r="15" spans="1:17" x14ac:dyDescent="0.3">
      <c r="A15" s="44"/>
      <c r="B15" s="45"/>
      <c r="C15" s="2"/>
      <c r="D15" s="1"/>
      <c r="E15" s="3"/>
      <c r="F15" s="48" t="str">
        <f>IF(D15="","",E15*D15)</f>
        <v/>
      </c>
      <c r="G15" s="48"/>
      <c r="I15" s="43"/>
      <c r="J15" s="43"/>
      <c r="K15" s="43"/>
      <c r="L15" s="43"/>
      <c r="M15" s="43"/>
      <c r="N15" s="43"/>
      <c r="O15" s="43"/>
      <c r="P15" s="43"/>
      <c r="Q15" s="23"/>
    </row>
    <row r="16" spans="1:17" x14ac:dyDescent="0.3">
      <c r="A16" s="44"/>
      <c r="B16" s="45"/>
      <c r="C16" s="2"/>
      <c r="D16" s="1"/>
      <c r="E16" s="3"/>
      <c r="F16" s="48" t="str">
        <f t="shared" ref="F16:F79" si="0">IF(D16="","",E16*D16)</f>
        <v/>
      </c>
      <c r="G16" s="48"/>
      <c r="I16" s="23"/>
      <c r="J16" s="23"/>
      <c r="K16" s="23"/>
      <c r="L16" s="23"/>
      <c r="M16" s="23"/>
      <c r="N16" s="23"/>
      <c r="O16" s="23"/>
      <c r="P16" s="23"/>
      <c r="Q16" s="23"/>
    </row>
    <row r="17" spans="1:17" x14ac:dyDescent="0.3">
      <c r="A17" s="44"/>
      <c r="B17" s="45"/>
      <c r="C17" s="2"/>
      <c r="D17" s="1"/>
      <c r="E17" s="3"/>
      <c r="F17" s="48" t="str">
        <f t="shared" si="0"/>
        <v/>
      </c>
      <c r="G17" s="48"/>
      <c r="I17" s="33" t="s">
        <v>10</v>
      </c>
      <c r="J17" s="23"/>
      <c r="K17" s="23"/>
      <c r="L17" s="23"/>
      <c r="M17" s="23"/>
      <c r="N17" s="23"/>
      <c r="O17" s="23"/>
      <c r="P17" s="23"/>
      <c r="Q17" s="23"/>
    </row>
    <row r="18" spans="1:17" x14ac:dyDescent="0.3">
      <c r="A18" s="44"/>
      <c r="B18" s="45"/>
      <c r="C18" s="2"/>
      <c r="D18" s="1"/>
      <c r="E18" s="3"/>
      <c r="F18" s="48" t="str">
        <f t="shared" si="0"/>
        <v/>
      </c>
      <c r="G18" s="48"/>
      <c r="I18" s="23"/>
      <c r="J18" s="23"/>
      <c r="K18" s="23"/>
      <c r="L18" s="23"/>
      <c r="M18" s="23"/>
      <c r="N18" s="23"/>
      <c r="O18" s="23"/>
      <c r="P18" s="23"/>
      <c r="Q18" s="23"/>
    </row>
    <row r="19" spans="1:17" x14ac:dyDescent="0.3">
      <c r="A19" s="44"/>
      <c r="B19" s="45"/>
      <c r="C19" s="2"/>
      <c r="D19" s="1"/>
      <c r="E19" s="3"/>
      <c r="F19" s="48" t="str">
        <f t="shared" si="0"/>
        <v/>
      </c>
      <c r="G19" s="48"/>
      <c r="I19" s="23"/>
      <c r="J19" s="23"/>
      <c r="K19" s="23"/>
      <c r="L19" s="23"/>
      <c r="M19" s="23"/>
      <c r="N19" s="23"/>
      <c r="O19" s="23"/>
      <c r="P19" s="23"/>
      <c r="Q19" s="23"/>
    </row>
    <row r="20" spans="1:17" x14ac:dyDescent="0.3">
      <c r="A20" s="44"/>
      <c r="B20" s="45"/>
      <c r="C20" s="2"/>
      <c r="D20" s="1"/>
      <c r="E20" s="3"/>
      <c r="F20" s="48" t="str">
        <f t="shared" si="0"/>
        <v/>
      </c>
      <c r="G20" s="48"/>
      <c r="I20" s="23"/>
      <c r="J20" s="23"/>
      <c r="K20" s="23"/>
      <c r="L20" s="23"/>
      <c r="M20" s="23"/>
      <c r="N20" s="23"/>
      <c r="O20" s="23"/>
      <c r="P20" s="23"/>
      <c r="Q20" s="23"/>
    </row>
    <row r="21" spans="1:17" x14ac:dyDescent="0.3">
      <c r="A21" s="44"/>
      <c r="B21" s="45"/>
      <c r="C21" s="2"/>
      <c r="D21" s="1"/>
      <c r="E21" s="3"/>
      <c r="F21" s="48" t="str">
        <f t="shared" si="0"/>
        <v/>
      </c>
      <c r="G21" s="48"/>
      <c r="I21" s="23"/>
      <c r="J21" s="23"/>
      <c r="K21" s="23"/>
      <c r="L21" s="23"/>
      <c r="M21" s="23"/>
      <c r="N21" s="23"/>
      <c r="O21" s="23"/>
      <c r="P21" s="23"/>
      <c r="Q21" s="23"/>
    </row>
    <row r="22" spans="1:17" x14ac:dyDescent="0.3">
      <c r="A22" s="44"/>
      <c r="B22" s="45"/>
      <c r="C22" s="2"/>
      <c r="D22" s="1"/>
      <c r="E22" s="3"/>
      <c r="F22" s="48" t="str">
        <f t="shared" si="0"/>
        <v/>
      </c>
      <c r="G22" s="48"/>
      <c r="I22" s="23"/>
      <c r="J22" s="23"/>
      <c r="K22" s="23"/>
      <c r="L22" s="23"/>
      <c r="M22" s="23"/>
      <c r="N22" s="23"/>
      <c r="O22" s="23"/>
      <c r="P22" s="23"/>
      <c r="Q22" s="23"/>
    </row>
    <row r="23" spans="1:17" x14ac:dyDescent="0.3">
      <c r="A23" s="44"/>
      <c r="B23" s="45"/>
      <c r="C23" s="2"/>
      <c r="D23" s="1"/>
      <c r="E23" s="3"/>
      <c r="F23" s="48" t="str">
        <f t="shared" si="0"/>
        <v/>
      </c>
      <c r="G23" s="48"/>
      <c r="I23" s="34"/>
      <c r="J23" s="34"/>
      <c r="K23" s="34"/>
      <c r="L23" s="34"/>
      <c r="M23" s="34"/>
      <c r="N23" s="34"/>
      <c r="O23" s="34"/>
      <c r="P23" s="34"/>
      <c r="Q23"/>
    </row>
    <row r="24" spans="1:17" x14ac:dyDescent="0.3">
      <c r="A24" s="44"/>
      <c r="B24" s="45"/>
      <c r="C24" s="2"/>
      <c r="D24" s="1"/>
      <c r="E24" s="3"/>
      <c r="F24" s="48" t="str">
        <f t="shared" si="0"/>
        <v/>
      </c>
      <c r="G24" s="48"/>
      <c r="I24" s="34"/>
      <c r="K24" s="34"/>
      <c r="L24" s="34"/>
      <c r="M24" s="34"/>
      <c r="N24" s="34"/>
      <c r="O24" s="34"/>
      <c r="P24" s="34"/>
      <c r="Q24"/>
    </row>
    <row r="25" spans="1:17" x14ac:dyDescent="0.3">
      <c r="A25" s="44"/>
      <c r="B25" s="45"/>
      <c r="C25" s="2"/>
      <c r="D25" s="1"/>
      <c r="E25" s="3"/>
      <c r="F25" s="48" t="str">
        <f t="shared" si="0"/>
        <v/>
      </c>
      <c r="G25" s="48"/>
      <c r="I25" s="34"/>
      <c r="J25" s="34"/>
      <c r="K25" s="34"/>
      <c r="L25" s="34"/>
      <c r="M25" s="34"/>
      <c r="N25" s="34"/>
      <c r="O25" s="34"/>
      <c r="P25" s="34"/>
    </row>
    <row r="26" spans="1:17" x14ac:dyDescent="0.3">
      <c r="A26" s="44"/>
      <c r="B26" s="45"/>
      <c r="C26" s="2"/>
      <c r="D26" s="1"/>
      <c r="E26" s="3"/>
      <c r="F26" s="48" t="str">
        <f t="shared" si="0"/>
        <v/>
      </c>
      <c r="G26" s="48"/>
      <c r="I26" s="34"/>
      <c r="J26" s="34"/>
      <c r="K26" s="34"/>
      <c r="L26" s="34"/>
      <c r="M26" s="34"/>
      <c r="N26" s="34"/>
      <c r="O26" s="34"/>
      <c r="P26" s="34"/>
    </row>
    <row r="27" spans="1:17" x14ac:dyDescent="0.3">
      <c r="A27" s="44"/>
      <c r="B27" s="45"/>
      <c r="C27" s="2"/>
      <c r="D27" s="1"/>
      <c r="E27" s="3"/>
      <c r="F27" s="48" t="str">
        <f t="shared" si="0"/>
        <v/>
      </c>
      <c r="G27" s="48"/>
    </row>
    <row r="28" spans="1:17" x14ac:dyDescent="0.3">
      <c r="A28" s="44"/>
      <c r="B28" s="45"/>
      <c r="C28" s="2"/>
      <c r="D28" s="1"/>
      <c r="E28" s="3"/>
      <c r="F28" s="48" t="str">
        <f t="shared" si="0"/>
        <v/>
      </c>
      <c r="G28" s="48"/>
    </row>
    <row r="29" spans="1:17" x14ac:dyDescent="0.3">
      <c r="A29" s="44"/>
      <c r="B29" s="45"/>
      <c r="C29" s="2"/>
      <c r="D29" s="1"/>
      <c r="E29" s="3"/>
      <c r="F29" s="48" t="str">
        <f t="shared" si="0"/>
        <v/>
      </c>
      <c r="G29" s="48"/>
    </row>
    <row r="30" spans="1:17" x14ac:dyDescent="0.3">
      <c r="A30" s="44"/>
      <c r="B30" s="45"/>
      <c r="C30" s="2"/>
      <c r="D30" s="1"/>
      <c r="E30" s="3"/>
      <c r="F30" s="48" t="str">
        <f t="shared" si="0"/>
        <v/>
      </c>
      <c r="G30" s="48"/>
    </row>
    <row r="31" spans="1:17" x14ac:dyDescent="0.3">
      <c r="A31" s="44"/>
      <c r="B31" s="45"/>
      <c r="C31" s="2"/>
      <c r="D31" s="1"/>
      <c r="E31" s="3"/>
      <c r="F31" s="48" t="str">
        <f t="shared" si="0"/>
        <v/>
      </c>
      <c r="G31" s="48"/>
    </row>
    <row r="32" spans="1:17" x14ac:dyDescent="0.3">
      <c r="A32" s="44"/>
      <c r="B32" s="45"/>
      <c r="C32" s="2"/>
      <c r="D32" s="1"/>
      <c r="E32" s="3"/>
      <c r="F32" s="48" t="str">
        <f t="shared" si="0"/>
        <v/>
      </c>
      <c r="G32" s="48"/>
    </row>
    <row r="33" spans="1:7" x14ac:dyDescent="0.3">
      <c r="A33" s="44"/>
      <c r="B33" s="45"/>
      <c r="C33" s="2"/>
      <c r="D33" s="1"/>
      <c r="E33" s="3"/>
      <c r="F33" s="48" t="str">
        <f t="shared" si="0"/>
        <v/>
      </c>
      <c r="G33" s="48"/>
    </row>
    <row r="34" spans="1:7" x14ac:dyDescent="0.3">
      <c r="A34" s="44"/>
      <c r="B34" s="45"/>
      <c r="C34" s="2"/>
      <c r="D34" s="1"/>
      <c r="E34" s="3"/>
      <c r="F34" s="48" t="str">
        <f t="shared" si="0"/>
        <v/>
      </c>
      <c r="G34" s="48"/>
    </row>
    <row r="35" spans="1:7" x14ac:dyDescent="0.3">
      <c r="A35" s="44"/>
      <c r="B35" s="45"/>
      <c r="C35" s="2"/>
      <c r="D35" s="1"/>
      <c r="E35" s="3"/>
      <c r="F35" s="48" t="str">
        <f t="shared" si="0"/>
        <v/>
      </c>
      <c r="G35" s="48"/>
    </row>
    <row r="36" spans="1:7" x14ac:dyDescent="0.3">
      <c r="A36" s="44"/>
      <c r="B36" s="45"/>
      <c r="C36" s="2"/>
      <c r="D36" s="1"/>
      <c r="E36" s="3"/>
      <c r="F36" s="48" t="str">
        <f t="shared" si="0"/>
        <v/>
      </c>
      <c r="G36" s="48"/>
    </row>
    <row r="37" spans="1:7" x14ac:dyDescent="0.3">
      <c r="A37" s="44"/>
      <c r="B37" s="45"/>
      <c r="C37" s="2"/>
      <c r="D37" s="1"/>
      <c r="E37" s="3"/>
      <c r="F37" s="48" t="str">
        <f t="shared" si="0"/>
        <v/>
      </c>
      <c r="G37" s="48"/>
    </row>
    <row r="38" spans="1:7" x14ac:dyDescent="0.3">
      <c r="A38" s="44"/>
      <c r="B38" s="45"/>
      <c r="C38" s="2"/>
      <c r="D38" s="1"/>
      <c r="E38" s="3"/>
      <c r="F38" s="48" t="str">
        <f t="shared" si="0"/>
        <v/>
      </c>
      <c r="G38" s="48"/>
    </row>
    <row r="39" spans="1:7" x14ac:dyDescent="0.3">
      <c r="A39" s="44"/>
      <c r="B39" s="45"/>
      <c r="C39" s="2"/>
      <c r="D39" s="1"/>
      <c r="E39" s="3"/>
      <c r="F39" s="48" t="str">
        <f t="shared" si="0"/>
        <v/>
      </c>
      <c r="G39" s="48"/>
    </row>
    <row r="40" spans="1:7" x14ac:dyDescent="0.3">
      <c r="A40" s="44"/>
      <c r="B40" s="45"/>
      <c r="C40" s="2"/>
      <c r="D40" s="1"/>
      <c r="E40" s="3"/>
      <c r="F40" s="48" t="str">
        <f t="shared" si="0"/>
        <v/>
      </c>
      <c r="G40" s="48"/>
    </row>
    <row r="41" spans="1:7" x14ac:dyDescent="0.3">
      <c r="A41" s="44"/>
      <c r="B41" s="45"/>
      <c r="C41" s="2"/>
      <c r="D41" s="1"/>
      <c r="E41" s="3"/>
      <c r="F41" s="48" t="str">
        <f t="shared" si="0"/>
        <v/>
      </c>
      <c r="G41" s="48"/>
    </row>
    <row r="42" spans="1:7" x14ac:dyDescent="0.3">
      <c r="A42" s="44"/>
      <c r="B42" s="45"/>
      <c r="C42" s="2"/>
      <c r="D42" s="1"/>
      <c r="E42" s="3"/>
      <c r="F42" s="48" t="str">
        <f t="shared" si="0"/>
        <v/>
      </c>
      <c r="G42" s="48"/>
    </row>
    <row r="43" spans="1:7" x14ac:dyDescent="0.3">
      <c r="A43" s="44"/>
      <c r="B43" s="45"/>
      <c r="C43" s="2"/>
      <c r="D43" s="1"/>
      <c r="E43" s="3"/>
      <c r="F43" s="48" t="str">
        <f t="shared" si="0"/>
        <v/>
      </c>
      <c r="G43" s="48"/>
    </row>
    <row r="44" spans="1:7" x14ac:dyDescent="0.3">
      <c r="A44" s="44"/>
      <c r="B44" s="45"/>
      <c r="C44" s="2"/>
      <c r="D44" s="1"/>
      <c r="E44" s="3"/>
      <c r="F44" s="48" t="str">
        <f t="shared" si="0"/>
        <v/>
      </c>
      <c r="G44" s="48"/>
    </row>
    <row r="45" spans="1:7" x14ac:dyDescent="0.3">
      <c r="A45" s="44"/>
      <c r="B45" s="45"/>
      <c r="C45" s="2"/>
      <c r="D45" s="1"/>
      <c r="E45" s="3"/>
      <c r="F45" s="48" t="str">
        <f t="shared" si="0"/>
        <v/>
      </c>
      <c r="G45" s="48"/>
    </row>
    <row r="46" spans="1:7" x14ac:dyDescent="0.3">
      <c r="A46" s="44"/>
      <c r="B46" s="45"/>
      <c r="C46" s="2"/>
      <c r="D46" s="1"/>
      <c r="E46" s="3"/>
      <c r="F46" s="48" t="str">
        <f t="shared" si="0"/>
        <v/>
      </c>
      <c r="G46" s="48"/>
    </row>
    <row r="47" spans="1:7" x14ac:dyDescent="0.3">
      <c r="A47" s="44"/>
      <c r="B47" s="45"/>
      <c r="C47" s="2"/>
      <c r="D47" s="1"/>
      <c r="E47" s="3"/>
      <c r="F47" s="48" t="str">
        <f t="shared" si="0"/>
        <v/>
      </c>
      <c r="G47" s="48"/>
    </row>
    <row r="48" spans="1:7" x14ac:dyDescent="0.3">
      <c r="A48" s="44"/>
      <c r="B48" s="45"/>
      <c r="C48" s="2"/>
      <c r="D48" s="1"/>
      <c r="E48" s="3"/>
      <c r="F48" s="48" t="str">
        <f t="shared" si="0"/>
        <v/>
      </c>
      <c r="G48" s="48"/>
    </row>
    <row r="49" spans="1:7" x14ac:dyDescent="0.3">
      <c r="A49" s="44"/>
      <c r="B49" s="45"/>
      <c r="C49" s="2"/>
      <c r="D49" s="1"/>
      <c r="E49" s="3"/>
      <c r="F49" s="48" t="str">
        <f t="shared" si="0"/>
        <v/>
      </c>
      <c r="G49" s="48"/>
    </row>
    <row r="50" spans="1:7" x14ac:dyDescent="0.3">
      <c r="A50" s="44"/>
      <c r="B50" s="45"/>
      <c r="C50" s="2"/>
      <c r="D50" s="1"/>
      <c r="E50" s="3"/>
      <c r="F50" s="48" t="str">
        <f t="shared" si="0"/>
        <v/>
      </c>
      <c r="G50" s="48"/>
    </row>
    <row r="51" spans="1:7" x14ac:dyDescent="0.3">
      <c r="A51" s="44"/>
      <c r="B51" s="45"/>
      <c r="C51" s="2"/>
      <c r="D51" s="1"/>
      <c r="E51" s="3"/>
      <c r="F51" s="48" t="str">
        <f t="shared" si="0"/>
        <v/>
      </c>
      <c r="G51" s="48"/>
    </row>
    <row r="52" spans="1:7" x14ac:dyDescent="0.3">
      <c r="A52" s="44"/>
      <c r="B52" s="45"/>
      <c r="C52" s="2"/>
      <c r="D52" s="1"/>
      <c r="E52" s="3"/>
      <c r="F52" s="48" t="str">
        <f t="shared" si="0"/>
        <v/>
      </c>
      <c r="G52" s="48"/>
    </row>
    <row r="53" spans="1:7" x14ac:dyDescent="0.3">
      <c r="A53" s="44"/>
      <c r="B53" s="45"/>
      <c r="C53" s="2"/>
      <c r="D53" s="1"/>
      <c r="E53" s="3"/>
      <c r="F53" s="48" t="str">
        <f t="shared" si="0"/>
        <v/>
      </c>
      <c r="G53" s="48"/>
    </row>
    <row r="54" spans="1:7" x14ac:dyDescent="0.3">
      <c r="A54" s="44"/>
      <c r="B54" s="45"/>
      <c r="C54" s="2"/>
      <c r="D54" s="1"/>
      <c r="E54" s="3"/>
      <c r="F54" s="48" t="str">
        <f t="shared" si="0"/>
        <v/>
      </c>
      <c r="G54" s="48"/>
    </row>
    <row r="55" spans="1:7" x14ac:dyDescent="0.3">
      <c r="A55" s="44"/>
      <c r="B55" s="45"/>
      <c r="C55" s="2"/>
      <c r="D55" s="1"/>
      <c r="E55" s="3"/>
      <c r="F55" s="48" t="str">
        <f t="shared" si="0"/>
        <v/>
      </c>
      <c r="G55" s="48"/>
    </row>
    <row r="56" spans="1:7" x14ac:dyDescent="0.3">
      <c r="A56" s="44"/>
      <c r="B56" s="45"/>
      <c r="C56" s="2"/>
      <c r="D56" s="1"/>
      <c r="E56" s="3"/>
      <c r="F56" s="48" t="str">
        <f t="shared" si="0"/>
        <v/>
      </c>
      <c r="G56" s="48"/>
    </row>
    <row r="57" spans="1:7" x14ac:dyDescent="0.3">
      <c r="A57" s="44"/>
      <c r="B57" s="45"/>
      <c r="C57" s="2"/>
      <c r="D57" s="1"/>
      <c r="E57" s="3"/>
      <c r="F57" s="48" t="str">
        <f t="shared" si="0"/>
        <v/>
      </c>
      <c r="G57" s="48"/>
    </row>
    <row r="58" spans="1:7" x14ac:dyDescent="0.3">
      <c r="A58" s="44"/>
      <c r="B58" s="45"/>
      <c r="C58" s="2"/>
      <c r="D58" s="1"/>
      <c r="E58" s="3"/>
      <c r="F58" s="48" t="str">
        <f t="shared" si="0"/>
        <v/>
      </c>
      <c r="G58" s="48"/>
    </row>
    <row r="59" spans="1:7" x14ac:dyDescent="0.3">
      <c r="A59" s="44"/>
      <c r="B59" s="45"/>
      <c r="C59" s="2"/>
      <c r="D59" s="1"/>
      <c r="E59" s="3"/>
      <c r="F59" s="48" t="str">
        <f t="shared" si="0"/>
        <v/>
      </c>
      <c r="G59" s="48"/>
    </row>
    <row r="60" spans="1:7" x14ac:dyDescent="0.3">
      <c r="A60" s="44"/>
      <c r="B60" s="45"/>
      <c r="C60" s="2"/>
      <c r="D60" s="1"/>
      <c r="E60" s="3"/>
      <c r="F60" s="48" t="str">
        <f t="shared" si="0"/>
        <v/>
      </c>
      <c r="G60" s="48"/>
    </row>
    <row r="61" spans="1:7" x14ac:dyDescent="0.3">
      <c r="A61" s="44"/>
      <c r="B61" s="45"/>
      <c r="C61" s="2"/>
      <c r="D61" s="1"/>
      <c r="E61" s="3"/>
      <c r="F61" s="48" t="str">
        <f t="shared" si="0"/>
        <v/>
      </c>
      <c r="G61" s="48"/>
    </row>
    <row r="62" spans="1:7" x14ac:dyDescent="0.3">
      <c r="A62" s="44"/>
      <c r="B62" s="45"/>
      <c r="C62" s="2"/>
      <c r="D62" s="1"/>
      <c r="E62" s="3"/>
      <c r="F62" s="48" t="str">
        <f t="shared" si="0"/>
        <v/>
      </c>
      <c r="G62" s="48"/>
    </row>
    <row r="63" spans="1:7" x14ac:dyDescent="0.3">
      <c r="A63" s="44"/>
      <c r="B63" s="45"/>
      <c r="C63" s="2"/>
      <c r="D63" s="1"/>
      <c r="E63" s="3"/>
      <c r="F63" s="48" t="str">
        <f t="shared" si="0"/>
        <v/>
      </c>
      <c r="G63" s="48"/>
    </row>
    <row r="64" spans="1:7" x14ac:dyDescent="0.3">
      <c r="A64" s="44"/>
      <c r="B64" s="45"/>
      <c r="C64" s="2"/>
      <c r="D64" s="1"/>
      <c r="E64" s="3"/>
      <c r="F64" s="48" t="str">
        <f t="shared" si="0"/>
        <v/>
      </c>
      <c r="G64" s="48"/>
    </row>
    <row r="65" spans="1:7" x14ac:dyDescent="0.3">
      <c r="A65" s="44"/>
      <c r="B65" s="45"/>
      <c r="C65" s="2"/>
      <c r="D65" s="1"/>
      <c r="E65" s="3"/>
      <c r="F65" s="48" t="str">
        <f t="shared" si="0"/>
        <v/>
      </c>
      <c r="G65" s="48"/>
    </row>
    <row r="66" spans="1:7" x14ac:dyDescent="0.3">
      <c r="A66" s="44"/>
      <c r="B66" s="45"/>
      <c r="C66" s="2"/>
      <c r="D66" s="1"/>
      <c r="E66" s="3"/>
      <c r="F66" s="48" t="str">
        <f t="shared" si="0"/>
        <v/>
      </c>
      <c r="G66" s="48"/>
    </row>
    <row r="67" spans="1:7" x14ac:dyDescent="0.3">
      <c r="A67" s="44"/>
      <c r="B67" s="45"/>
      <c r="C67" s="2"/>
      <c r="D67" s="1"/>
      <c r="E67" s="3"/>
      <c r="F67" s="48" t="str">
        <f t="shared" si="0"/>
        <v/>
      </c>
      <c r="G67" s="48"/>
    </row>
    <row r="68" spans="1:7" x14ac:dyDescent="0.3">
      <c r="A68" s="44"/>
      <c r="B68" s="45"/>
      <c r="C68" s="2"/>
      <c r="D68" s="1"/>
      <c r="E68" s="3"/>
      <c r="F68" s="48" t="str">
        <f t="shared" si="0"/>
        <v/>
      </c>
      <c r="G68" s="48"/>
    </row>
    <row r="69" spans="1:7" x14ac:dyDescent="0.3">
      <c r="A69" s="44"/>
      <c r="B69" s="45"/>
      <c r="C69" s="2"/>
      <c r="D69" s="1"/>
      <c r="E69" s="3"/>
      <c r="F69" s="48" t="str">
        <f t="shared" si="0"/>
        <v/>
      </c>
      <c r="G69" s="48"/>
    </row>
    <row r="70" spans="1:7" x14ac:dyDescent="0.3">
      <c r="A70" s="44"/>
      <c r="B70" s="45"/>
      <c r="C70" s="2"/>
      <c r="D70" s="1"/>
      <c r="E70" s="3"/>
      <c r="F70" s="48" t="str">
        <f t="shared" si="0"/>
        <v/>
      </c>
      <c r="G70" s="48"/>
    </row>
    <row r="71" spans="1:7" x14ac:dyDescent="0.3">
      <c r="A71" s="44"/>
      <c r="B71" s="45"/>
      <c r="C71" s="2"/>
      <c r="D71" s="1"/>
      <c r="E71" s="3"/>
      <c r="F71" s="48" t="str">
        <f t="shared" si="0"/>
        <v/>
      </c>
      <c r="G71" s="48"/>
    </row>
    <row r="72" spans="1:7" x14ac:dyDescent="0.3">
      <c r="A72" s="44"/>
      <c r="B72" s="45"/>
      <c r="C72" s="2"/>
      <c r="D72" s="1"/>
      <c r="E72" s="3"/>
      <c r="F72" s="48" t="str">
        <f t="shared" si="0"/>
        <v/>
      </c>
      <c r="G72" s="48"/>
    </row>
    <row r="73" spans="1:7" x14ac:dyDescent="0.3">
      <c r="A73" s="44"/>
      <c r="B73" s="45"/>
      <c r="C73" s="2"/>
      <c r="D73" s="1"/>
      <c r="E73" s="3"/>
      <c r="F73" s="48" t="str">
        <f t="shared" si="0"/>
        <v/>
      </c>
      <c r="G73" s="48"/>
    </row>
    <row r="74" spans="1:7" x14ac:dyDescent="0.3">
      <c r="A74" s="44"/>
      <c r="B74" s="45"/>
      <c r="C74" s="2"/>
      <c r="D74" s="1"/>
      <c r="E74" s="3"/>
      <c r="F74" s="48" t="str">
        <f t="shared" si="0"/>
        <v/>
      </c>
      <c r="G74" s="48"/>
    </row>
    <row r="75" spans="1:7" x14ac:dyDescent="0.3">
      <c r="A75" s="44"/>
      <c r="B75" s="45"/>
      <c r="C75" s="2"/>
      <c r="D75" s="1"/>
      <c r="E75" s="3"/>
      <c r="F75" s="48" t="str">
        <f t="shared" si="0"/>
        <v/>
      </c>
      <c r="G75" s="48"/>
    </row>
    <row r="76" spans="1:7" x14ac:dyDescent="0.3">
      <c r="A76" s="44"/>
      <c r="B76" s="45"/>
      <c r="C76" s="2"/>
      <c r="D76" s="1"/>
      <c r="E76" s="3"/>
      <c r="F76" s="48" t="str">
        <f t="shared" si="0"/>
        <v/>
      </c>
      <c r="G76" s="48"/>
    </row>
    <row r="77" spans="1:7" x14ac:dyDescent="0.3">
      <c r="A77" s="44"/>
      <c r="B77" s="45"/>
      <c r="C77" s="2"/>
      <c r="D77" s="1"/>
      <c r="E77" s="3"/>
      <c r="F77" s="48" t="str">
        <f t="shared" si="0"/>
        <v/>
      </c>
      <c r="G77" s="48"/>
    </row>
    <row r="78" spans="1:7" x14ac:dyDescent="0.3">
      <c r="A78" s="44"/>
      <c r="B78" s="45"/>
      <c r="C78" s="2"/>
      <c r="D78" s="1"/>
      <c r="E78" s="3"/>
      <c r="F78" s="48" t="str">
        <f t="shared" si="0"/>
        <v/>
      </c>
      <c r="G78" s="48"/>
    </row>
    <row r="79" spans="1:7" x14ac:dyDescent="0.3">
      <c r="A79" s="44"/>
      <c r="B79" s="45"/>
      <c r="C79" s="2"/>
      <c r="D79" s="1"/>
      <c r="E79" s="3"/>
      <c r="F79" s="48" t="str">
        <f t="shared" si="0"/>
        <v/>
      </c>
      <c r="G79" s="48"/>
    </row>
    <row r="80" spans="1:7" x14ac:dyDescent="0.3">
      <c r="A80" s="44"/>
      <c r="B80" s="45"/>
      <c r="C80" s="2"/>
      <c r="D80" s="1"/>
      <c r="E80" s="4"/>
      <c r="F80" s="48" t="str">
        <f t="shared" ref="F80:F102" si="1">IF(D80="","",E80*D80)</f>
        <v/>
      </c>
      <c r="G80" s="48"/>
    </row>
    <row r="81" spans="1:7" x14ac:dyDescent="0.3">
      <c r="A81" s="44"/>
      <c r="B81" s="45"/>
      <c r="C81" s="2"/>
      <c r="D81" s="1"/>
      <c r="E81" s="3"/>
      <c r="F81" s="48" t="str">
        <f t="shared" si="1"/>
        <v/>
      </c>
      <c r="G81" s="48"/>
    </row>
    <row r="82" spans="1:7" x14ac:dyDescent="0.3">
      <c r="A82" s="44"/>
      <c r="B82" s="45"/>
      <c r="C82" s="2"/>
      <c r="D82" s="1"/>
      <c r="E82" s="3"/>
      <c r="F82" s="48" t="str">
        <f t="shared" si="1"/>
        <v/>
      </c>
      <c r="G82" s="48"/>
    </row>
    <row r="83" spans="1:7" x14ac:dyDescent="0.3">
      <c r="A83" s="44"/>
      <c r="B83" s="45"/>
      <c r="C83" s="2"/>
      <c r="D83" s="1"/>
      <c r="E83" s="3"/>
      <c r="F83" s="48" t="str">
        <f t="shared" si="1"/>
        <v/>
      </c>
      <c r="G83" s="48"/>
    </row>
    <row r="84" spans="1:7" x14ac:dyDescent="0.3">
      <c r="A84" s="44"/>
      <c r="B84" s="45"/>
      <c r="C84" s="2"/>
      <c r="D84" s="1"/>
      <c r="E84" s="3"/>
      <c r="F84" s="48" t="str">
        <f t="shared" si="1"/>
        <v/>
      </c>
      <c r="G84" s="48"/>
    </row>
    <row r="85" spans="1:7" x14ac:dyDescent="0.3">
      <c r="A85" s="44"/>
      <c r="B85" s="45"/>
      <c r="C85" s="2"/>
      <c r="D85" s="1"/>
      <c r="E85" s="3"/>
      <c r="F85" s="48" t="str">
        <f t="shared" si="1"/>
        <v/>
      </c>
      <c r="G85" s="48"/>
    </row>
    <row r="86" spans="1:7" x14ac:dyDescent="0.3">
      <c r="A86" s="44"/>
      <c r="B86" s="45"/>
      <c r="C86" s="2"/>
      <c r="D86" s="1"/>
      <c r="E86" s="3"/>
      <c r="F86" s="48" t="str">
        <f t="shared" si="1"/>
        <v/>
      </c>
      <c r="G86" s="48"/>
    </row>
    <row r="87" spans="1:7" x14ac:dyDescent="0.3">
      <c r="A87" s="44"/>
      <c r="B87" s="45"/>
      <c r="C87" s="2"/>
      <c r="D87" s="1"/>
      <c r="E87" s="3"/>
      <c r="F87" s="48" t="str">
        <f t="shared" si="1"/>
        <v/>
      </c>
      <c r="G87" s="48"/>
    </row>
    <row r="88" spans="1:7" x14ac:dyDescent="0.3">
      <c r="A88" s="44"/>
      <c r="B88" s="45"/>
      <c r="C88" s="2"/>
      <c r="D88" s="1"/>
      <c r="E88" s="3"/>
      <c r="F88" s="48" t="str">
        <f t="shared" si="1"/>
        <v/>
      </c>
      <c r="G88" s="48"/>
    </row>
    <row r="89" spans="1:7" x14ac:dyDescent="0.3">
      <c r="A89" s="44"/>
      <c r="B89" s="45"/>
      <c r="C89" s="2"/>
      <c r="D89" s="1"/>
      <c r="E89" s="3"/>
      <c r="F89" s="48" t="str">
        <f t="shared" si="1"/>
        <v/>
      </c>
      <c r="G89" s="48"/>
    </row>
    <row r="90" spans="1:7" x14ac:dyDescent="0.3">
      <c r="A90" s="44"/>
      <c r="B90" s="45"/>
      <c r="C90" s="2"/>
      <c r="D90" s="1"/>
      <c r="E90" s="3"/>
      <c r="F90" s="48" t="str">
        <f t="shared" si="1"/>
        <v/>
      </c>
      <c r="G90" s="48"/>
    </row>
    <row r="91" spans="1:7" x14ac:dyDescent="0.3">
      <c r="A91" s="44"/>
      <c r="B91" s="45"/>
      <c r="C91" s="2"/>
      <c r="D91" s="1"/>
      <c r="E91" s="3"/>
      <c r="F91" s="48" t="str">
        <f t="shared" si="1"/>
        <v/>
      </c>
      <c r="G91" s="48"/>
    </row>
    <row r="92" spans="1:7" x14ac:dyDescent="0.3">
      <c r="A92" s="44"/>
      <c r="B92" s="45"/>
      <c r="C92" s="2"/>
      <c r="D92" s="1"/>
      <c r="E92" s="3"/>
      <c r="F92" s="48" t="str">
        <f t="shared" si="1"/>
        <v/>
      </c>
      <c r="G92" s="48"/>
    </row>
    <row r="93" spans="1:7" x14ac:dyDescent="0.3">
      <c r="A93" s="44"/>
      <c r="B93" s="45"/>
      <c r="C93" s="2"/>
      <c r="D93" s="1"/>
      <c r="E93" s="3"/>
      <c r="F93" s="48" t="str">
        <f t="shared" si="1"/>
        <v/>
      </c>
      <c r="G93" s="48"/>
    </row>
    <row r="94" spans="1:7" x14ac:dyDescent="0.3">
      <c r="A94" s="44"/>
      <c r="B94" s="45"/>
      <c r="C94" s="2"/>
      <c r="D94" s="1"/>
      <c r="E94" s="3"/>
      <c r="F94" s="48" t="str">
        <f t="shared" si="1"/>
        <v/>
      </c>
      <c r="G94" s="48"/>
    </row>
    <row r="95" spans="1:7" x14ac:dyDescent="0.3">
      <c r="A95" s="44"/>
      <c r="B95" s="45"/>
      <c r="C95" s="2"/>
      <c r="D95" s="1"/>
      <c r="E95" s="3"/>
      <c r="F95" s="48" t="str">
        <f t="shared" si="1"/>
        <v/>
      </c>
      <c r="G95" s="48"/>
    </row>
    <row r="96" spans="1:7" x14ac:dyDescent="0.3">
      <c r="A96" s="44"/>
      <c r="B96" s="45"/>
      <c r="C96" s="2"/>
      <c r="D96" s="1"/>
      <c r="E96" s="3"/>
      <c r="F96" s="48" t="str">
        <f t="shared" si="1"/>
        <v/>
      </c>
      <c r="G96" s="48"/>
    </row>
    <row r="97" spans="1:7" x14ac:dyDescent="0.3">
      <c r="A97" s="44"/>
      <c r="B97" s="45"/>
      <c r="C97" s="2"/>
      <c r="D97" s="1"/>
      <c r="E97" s="3"/>
      <c r="F97" s="48" t="str">
        <f t="shared" si="1"/>
        <v/>
      </c>
      <c r="G97" s="48"/>
    </row>
    <row r="98" spans="1:7" x14ac:dyDescent="0.3">
      <c r="A98" s="44"/>
      <c r="B98" s="45"/>
      <c r="C98" s="2"/>
      <c r="D98" s="1"/>
      <c r="E98" s="3"/>
      <c r="F98" s="48" t="str">
        <f t="shared" si="1"/>
        <v/>
      </c>
      <c r="G98" s="48"/>
    </row>
    <row r="99" spans="1:7" x14ac:dyDescent="0.3">
      <c r="A99" s="44"/>
      <c r="B99" s="45"/>
      <c r="C99" s="2"/>
      <c r="D99" s="1"/>
      <c r="E99" s="3"/>
      <c r="F99" s="48" t="str">
        <f t="shared" si="1"/>
        <v/>
      </c>
      <c r="G99" s="48"/>
    </row>
    <row r="100" spans="1:7" x14ac:dyDescent="0.3">
      <c r="A100" s="44"/>
      <c r="B100" s="45"/>
      <c r="C100" s="2"/>
      <c r="D100" s="1"/>
      <c r="E100" s="3"/>
      <c r="F100" s="48" t="str">
        <f t="shared" si="1"/>
        <v/>
      </c>
      <c r="G100" s="48"/>
    </row>
    <row r="101" spans="1:7" x14ac:dyDescent="0.3">
      <c r="A101" s="44"/>
      <c r="B101" s="45"/>
      <c r="C101" s="2"/>
      <c r="D101" s="1"/>
      <c r="E101" s="3"/>
      <c r="F101" s="48" t="str">
        <f t="shared" si="1"/>
        <v/>
      </c>
      <c r="G101" s="48"/>
    </row>
    <row r="102" spans="1:7" x14ac:dyDescent="0.3">
      <c r="A102" s="44"/>
      <c r="B102" s="45"/>
      <c r="C102" s="2"/>
      <c r="D102" s="1"/>
      <c r="E102" s="3"/>
      <c r="F102" s="48" t="str">
        <f t="shared" si="1"/>
        <v/>
      </c>
      <c r="G102" s="48"/>
    </row>
  </sheetData>
  <sheetProtection algorithmName="SHA-512" hashValue="2zFUr1gRF7DgxNe1VKy7lkvGg8+FUsuoVCO/siXWSfSe4REveRRXFTbA9+Rt418L0KRuFPAjf/1AYz6hPGKQPw==" saltValue="gzRPOG6oTPmmTAPQJQZSeg==" spinCount="100000" sheet="1" objects="1" scenarios="1" formatColumns="0" selectLockedCells="1"/>
  <dataConsolidate/>
  <mergeCells count="185">
    <mergeCell ref="A1:G2"/>
    <mergeCell ref="A15:B15"/>
    <mergeCell ref="A17:B17"/>
    <mergeCell ref="A18:B18"/>
    <mergeCell ref="A19:B19"/>
    <mergeCell ref="A20:B20"/>
    <mergeCell ref="A27:B27"/>
    <mergeCell ref="A28:B28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A13:B14"/>
    <mergeCell ref="C13:C14"/>
    <mergeCell ref="D13:D14"/>
    <mergeCell ref="E13:E14"/>
    <mergeCell ref="F15:G15"/>
    <mergeCell ref="F16:G16"/>
    <mergeCell ref="D11:E11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29:B29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85:B85"/>
    <mergeCell ref="A75:B75"/>
    <mergeCell ref="A76:B76"/>
    <mergeCell ref="A77:B77"/>
    <mergeCell ref="A78:B78"/>
    <mergeCell ref="A79:B79"/>
    <mergeCell ref="A69:B69"/>
    <mergeCell ref="A70:B70"/>
    <mergeCell ref="A71:B71"/>
    <mergeCell ref="A72:B72"/>
    <mergeCell ref="A73:B73"/>
    <mergeCell ref="A74:B74"/>
    <mergeCell ref="A82:B82"/>
    <mergeCell ref="A81:B81"/>
    <mergeCell ref="A80:B80"/>
    <mergeCell ref="F49:G49"/>
    <mergeCell ref="F50:G50"/>
    <mergeCell ref="F51:G51"/>
    <mergeCell ref="F52:G52"/>
    <mergeCell ref="F53:G53"/>
    <mergeCell ref="F29:G29"/>
    <mergeCell ref="F30:G30"/>
    <mergeCell ref="A83:B83"/>
    <mergeCell ref="A84:B8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46:G46"/>
    <mergeCell ref="F47:G47"/>
    <mergeCell ref="F48:G48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17:G17"/>
    <mergeCell ref="F18:G18"/>
    <mergeCell ref="F19:G19"/>
    <mergeCell ref="F45:G45"/>
    <mergeCell ref="F100:G100"/>
    <mergeCell ref="F101:G101"/>
    <mergeCell ref="F102:G102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I2:P2"/>
    <mergeCell ref="I3:P15"/>
    <mergeCell ref="A99:B99"/>
    <mergeCell ref="A98:B98"/>
    <mergeCell ref="A102:B102"/>
    <mergeCell ref="A101:B101"/>
    <mergeCell ref="A100:B100"/>
    <mergeCell ref="A16:B16"/>
    <mergeCell ref="A91:B91"/>
    <mergeCell ref="A90:B90"/>
    <mergeCell ref="A89:B89"/>
    <mergeCell ref="A88:B88"/>
    <mergeCell ref="A87:B87"/>
    <mergeCell ref="A86:B86"/>
    <mergeCell ref="A97:B97"/>
    <mergeCell ref="A96:B96"/>
    <mergeCell ref="A95:B95"/>
    <mergeCell ref="A94:B94"/>
    <mergeCell ref="A93:B93"/>
    <mergeCell ref="A92:B92"/>
    <mergeCell ref="F13:G14"/>
    <mergeCell ref="F98:G98"/>
    <mergeCell ref="F99:G99"/>
  </mergeCells>
  <conditionalFormatting sqref="A8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dataValidations count="1">
    <dataValidation type="list" allowBlank="1" showInputMessage="1" showErrorMessage="1" sqref="C15:C102" xr:uid="{F3879530-5F3E-4CC8-BD11-80B1386EB597}">
      <formula1>$C$4:$C$8</formula1>
    </dataValidation>
  </dataValidations>
  <printOptions horizontalCentered="1"/>
  <pageMargins left="0.25" right="0.25" top="0.75" bottom="0.75" header="0.3" footer="0.3"/>
  <pageSetup paperSize="9"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B943-885F-47EA-9328-6762844DEB32}">
  <dimension ref="A1:M30"/>
  <sheetViews>
    <sheetView showGridLines="0" workbookViewId="0">
      <selection activeCell="B18" sqref="B18:M20"/>
    </sheetView>
  </sheetViews>
  <sheetFormatPr defaultRowHeight="14.4" x14ac:dyDescent="0.3"/>
  <cols>
    <col min="1" max="1" width="2.88671875" customWidth="1"/>
    <col min="13" max="13" width="68.109375" customWidth="1"/>
  </cols>
  <sheetData>
    <row r="1" spans="1:13" ht="25.2" customHeight="1" x14ac:dyDescent="0.3">
      <c r="A1" s="58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.6" customHeight="1" x14ac:dyDescent="0.3"/>
    <row r="3" spans="1:13" ht="15.6" x14ac:dyDescent="0.3">
      <c r="A3" s="10"/>
      <c r="B3" s="56" t="s">
        <v>19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5.6" x14ac:dyDescent="0.3">
      <c r="A4" s="37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3.6" customHeigh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3.6" customHeight="1" x14ac:dyDescent="0.3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6" customHeight="1" x14ac:dyDescent="0.3">
      <c r="A7" s="46">
        <v>2</v>
      </c>
      <c r="B7" s="56" t="s">
        <v>24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6" customHeight="1" x14ac:dyDescent="0.3">
      <c r="A8" s="4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5.6" customHeight="1" x14ac:dyDescent="0.3">
      <c r="A9" s="4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15.6" customHeight="1" x14ac:dyDescent="0.3">
      <c r="A10" s="4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ht="15.6" customHeight="1" x14ac:dyDescent="0.3">
      <c r="A11" s="4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44.4" customHeight="1" x14ac:dyDescent="0.3">
      <c r="A12" s="4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ht="16.2" customHeight="1" x14ac:dyDescent="0.3">
      <c r="A13" s="4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3.6" customHeight="1" x14ac:dyDescent="0.3">
      <c r="A14" s="4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31.8" customHeight="1" x14ac:dyDescent="0.3">
      <c r="A15" s="4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ht="3.6" customHeight="1" x14ac:dyDescent="0.3">
      <c r="A16" s="3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3.6" customHeight="1" x14ac:dyDescent="0.3">
      <c r="A17" s="38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ht="15.6" customHeight="1" x14ac:dyDescent="0.3">
      <c r="A18" s="46">
        <v>5</v>
      </c>
      <c r="B18" s="56" t="s">
        <v>20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15.6" customHeight="1" x14ac:dyDescent="0.3">
      <c r="A19" s="4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t="9" customHeight="1" x14ac:dyDescent="0.3">
      <c r="A20" s="4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t="6" customHeight="1" x14ac:dyDescent="0.3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21" customHeight="1" x14ac:dyDescent="0.3">
      <c r="A22" s="46">
        <v>6</v>
      </c>
      <c r="B22" s="57" t="s">
        <v>22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ht="2.4" customHeight="1" x14ac:dyDescent="0.3">
      <c r="A23" s="4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 ht="6" customHeight="1" x14ac:dyDescent="0.3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4.4" customHeight="1" x14ac:dyDescent="0.3">
      <c r="A25" s="46">
        <v>7</v>
      </c>
      <c r="B25" s="56" t="s">
        <v>21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15.6" customHeight="1" x14ac:dyDescent="0.3">
      <c r="A26" s="4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ht="3.6" customHeight="1" x14ac:dyDescent="0.3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ht="15.6" x14ac:dyDescent="0.3">
      <c r="A28" s="10"/>
      <c r="B28" s="55" t="s">
        <v>23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3" ht="15.6" x14ac:dyDescent="0.3">
      <c r="A29" s="37">
        <v>9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 ht="15.6" x14ac:dyDescent="0.3">
      <c r="A30" s="10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</sheetData>
  <sheetProtection algorithmName="SHA-512" hashValue="JTVwvEhzik9RG4niq6OW5AbZq42r0G7bmTm7ZPE80S6Sw2wbc7M9GNTMopt58aB6cWkkyiMiLjFyR0Uhn8MsJw==" saltValue="Z9V4VEYBkvl+pQ4N7Af0jg==" spinCount="100000" sheet="1" objects="1" scenarios="1" selectLockedCells="1"/>
  <mergeCells count="11">
    <mergeCell ref="A1:M1"/>
    <mergeCell ref="B3:M4"/>
    <mergeCell ref="B28:M30"/>
    <mergeCell ref="B7:M15"/>
    <mergeCell ref="B18:M20"/>
    <mergeCell ref="A22:A23"/>
    <mergeCell ref="B22:M23"/>
    <mergeCell ref="A25:A26"/>
    <mergeCell ref="B25:M26"/>
    <mergeCell ref="A7:A15"/>
    <mergeCell ref="A18:A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Lista de Compras</vt:lpstr>
      <vt:lpstr>Instruções</vt:lpstr>
      <vt:lpstr>'Lista de Compras'!Area_de_impressao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 Ohashi</cp:lastModifiedBy>
  <cp:lastPrinted>2024-09-10T14:16:34Z</cp:lastPrinted>
  <dcterms:created xsi:type="dcterms:W3CDTF">2016-01-12T15:11:59Z</dcterms:created>
  <dcterms:modified xsi:type="dcterms:W3CDTF">2024-09-17T17:24:23Z</dcterms:modified>
</cp:coreProperties>
</file>