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claoh\Downloads\"/>
    </mc:Choice>
  </mc:AlternateContent>
  <xr:revisionPtr revIDLastSave="0" documentId="13_ncr:1_{08CA0F06-26C6-4511-A3E6-3B6E960FE1CF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Instruções" sheetId="30" r:id="rId1"/>
    <sheet name="Janeiro" sheetId="16" r:id="rId2"/>
    <sheet name="Fevereiro" sheetId="31" r:id="rId3"/>
    <sheet name="Março" sheetId="32" r:id="rId4"/>
    <sheet name="Abril" sheetId="33" r:id="rId5"/>
    <sheet name="Maio" sheetId="34" r:id="rId6"/>
    <sheet name="Junho" sheetId="35" r:id="rId7"/>
    <sheet name="Julho" sheetId="36" r:id="rId8"/>
    <sheet name="Agosto" sheetId="37" r:id="rId9"/>
    <sheet name="Setembro" sheetId="38" r:id="rId10"/>
    <sheet name="Outubro" sheetId="39" r:id="rId11"/>
    <sheet name="Novembro" sheetId="40" r:id="rId12"/>
    <sheet name="Dezembro" sheetId="41" r:id="rId13"/>
    <sheet name="Relatório" sheetId="43" r:id="rId14"/>
  </sheets>
  <definedNames>
    <definedName name="_xlnm.Print_Area" localSheetId="4">Abril!$C$1:$I$35</definedName>
    <definedName name="_xlnm.Print_Area" localSheetId="8">Agosto!$C$1:$I$35</definedName>
    <definedName name="_xlnm.Print_Area" localSheetId="12">Dezembro!$C$1:$I$35</definedName>
    <definedName name="_xlnm.Print_Area" localSheetId="2">Fevereiro!$C$1:$I$35</definedName>
    <definedName name="_xlnm.Print_Area" localSheetId="1">Janeiro!$C$1:$I$35</definedName>
    <definedName name="_xlnm.Print_Area" localSheetId="7">Julho!$C$1:$I$35</definedName>
    <definedName name="_xlnm.Print_Area" localSheetId="6">Junho!$C$1:$I$35</definedName>
    <definedName name="_xlnm.Print_Area" localSheetId="5">Maio!$C$1:$I$35</definedName>
    <definedName name="_xlnm.Print_Area" localSheetId="3">Março!$C$1:$I$35</definedName>
    <definedName name="_xlnm.Print_Area" localSheetId="11">Novembro!$C$1:$I$35</definedName>
    <definedName name="_xlnm.Print_Area" localSheetId="10">Outubro!$C$1:$I$35</definedName>
    <definedName name="_xlnm.Print_Area" localSheetId="13">Relatório!$B$1:$O$40</definedName>
    <definedName name="_xlnm.Print_Area" localSheetId="9">Setembro!$C$1:$I$35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43" l="1"/>
  <c r="G31" i="43"/>
  <c r="D38" i="43"/>
  <c r="E37" i="43"/>
  <c r="D33" i="43"/>
  <c r="E30" i="41"/>
  <c r="E38" i="43" s="1"/>
  <c r="I21" i="41"/>
  <c r="G38" i="43" s="1"/>
  <c r="E15" i="41"/>
  <c r="E30" i="40"/>
  <c r="I21" i="40"/>
  <c r="G37" i="43" s="1"/>
  <c r="E15" i="40"/>
  <c r="D37" i="43" s="1"/>
  <c r="E30" i="39"/>
  <c r="E36" i="43" s="1"/>
  <c r="I21" i="39"/>
  <c r="G36" i="43" s="1"/>
  <c r="E15" i="39"/>
  <c r="D36" i="43" s="1"/>
  <c r="E30" i="38"/>
  <c r="E35" i="43" s="1"/>
  <c r="I21" i="38"/>
  <c r="G35" i="43" s="1"/>
  <c r="E15" i="38"/>
  <c r="D35" i="43" s="1"/>
  <c r="F35" i="43" s="1"/>
  <c r="E30" i="37"/>
  <c r="E34" i="43" s="1"/>
  <c r="I21" i="37"/>
  <c r="G34" i="43" s="1"/>
  <c r="E15" i="37"/>
  <c r="D34" i="43" s="1"/>
  <c r="F34" i="43" s="1"/>
  <c r="E30" i="36"/>
  <c r="E33" i="43" s="1"/>
  <c r="I21" i="36"/>
  <c r="G33" i="43" s="1"/>
  <c r="E15" i="36"/>
  <c r="E30" i="35"/>
  <c r="E32" i="43" s="1"/>
  <c r="F32" i="43" s="1"/>
  <c r="I21" i="35"/>
  <c r="G32" i="43" s="1"/>
  <c r="E15" i="35"/>
  <c r="D32" i="43" s="1"/>
  <c r="E30" i="34"/>
  <c r="E31" i="43" s="1"/>
  <c r="I21" i="34"/>
  <c r="E15" i="34"/>
  <c r="D31" i="43" s="1"/>
  <c r="F31" i="43" s="1"/>
  <c r="E30" i="33"/>
  <c r="E30" i="43" s="1"/>
  <c r="I21" i="33"/>
  <c r="G30" i="43" s="1"/>
  <c r="E15" i="33"/>
  <c r="D30" i="43" s="1"/>
  <c r="F30" i="43" s="1"/>
  <c r="E30" i="32"/>
  <c r="E29" i="43" s="1"/>
  <c r="I21" i="32"/>
  <c r="G29" i="43" s="1"/>
  <c r="E15" i="32"/>
  <c r="D29" i="43" s="1"/>
  <c r="E30" i="31"/>
  <c r="E28" i="43" s="1"/>
  <c r="I21" i="31"/>
  <c r="G28" i="43" s="1"/>
  <c r="E15" i="31"/>
  <c r="D28" i="43" s="1"/>
  <c r="E30" i="16"/>
  <c r="E15" i="16"/>
  <c r="I21" i="16"/>
  <c r="F36" i="43" l="1"/>
  <c r="F33" i="43"/>
  <c r="F37" i="43"/>
  <c r="F28" i="43"/>
  <c r="F29" i="43"/>
  <c r="E32" i="41"/>
  <c r="I23" i="41" s="1"/>
  <c r="G25" i="41" s="1"/>
  <c r="E32" i="40"/>
  <c r="I23" i="40" s="1"/>
  <c r="E32" i="39"/>
  <c r="E32" i="38"/>
  <c r="I23" i="38" s="1"/>
  <c r="E32" i="37"/>
  <c r="I23" i="37" s="1"/>
  <c r="E32" i="36"/>
  <c r="I23" i="36" s="1"/>
  <c r="E32" i="35"/>
  <c r="I23" i="35" s="1"/>
  <c r="E32" i="34"/>
  <c r="I23" i="34" s="1"/>
  <c r="E32" i="33"/>
  <c r="I23" i="33" s="1"/>
  <c r="G24" i="33" s="1"/>
  <c r="E32" i="32"/>
  <c r="I23" i="32" s="1"/>
  <c r="E32" i="31"/>
  <c r="I23" i="31" s="1"/>
  <c r="E27" i="43"/>
  <c r="D27" i="43"/>
  <c r="F27" i="43" s="1"/>
  <c r="G27" i="43"/>
  <c r="I23" i="39"/>
  <c r="E32" i="16"/>
  <c r="I23" i="16" s="1"/>
  <c r="H27" i="43" l="1"/>
  <c r="D39" i="43"/>
  <c r="E5" i="43" s="1"/>
  <c r="E39" i="43"/>
  <c r="D5" i="43" s="1"/>
  <c r="F39" i="43"/>
  <c r="H29" i="43"/>
  <c r="G39" i="43"/>
  <c r="G24" i="41"/>
  <c r="G25" i="33"/>
  <c r="G25" i="40"/>
  <c r="G24" i="40"/>
  <c r="G25" i="39"/>
  <c r="G24" i="39"/>
  <c r="G25" i="38"/>
  <c r="G24" i="38"/>
  <c r="G25" i="37"/>
  <c r="G24" i="37"/>
  <c r="G25" i="36"/>
  <c r="G24" i="36"/>
  <c r="G24" i="35"/>
  <c r="G25" i="35"/>
  <c r="G25" i="34"/>
  <c r="G24" i="34"/>
  <c r="G25" i="32"/>
  <c r="G24" i="32"/>
  <c r="G24" i="31"/>
  <c r="G25" i="31"/>
  <c r="F5" i="43" l="1"/>
  <c r="C5" i="43"/>
  <c r="G5" i="43" l="1"/>
  <c r="G25" i="16"/>
  <c r="G24" i="16"/>
  <c r="H28" i="43"/>
  <c r="H33" i="43"/>
  <c r="H37" i="43"/>
  <c r="H38" i="43"/>
  <c r="H36" i="43"/>
  <c r="H32" i="43"/>
  <c r="H34" i="43"/>
  <c r="H35" i="43"/>
  <c r="H31" i="43"/>
  <c r="H30" i="43"/>
  <c r="H39" i="43" l="1"/>
</calcChain>
</file>

<file path=xl/sharedStrings.xml><?xml version="1.0" encoding="utf-8"?>
<sst xmlns="http://schemas.openxmlformats.org/spreadsheetml/2006/main" count="446" uniqueCount="129">
  <si>
    <t>Gastos Fixos</t>
  </si>
  <si>
    <t>Aluguel</t>
  </si>
  <si>
    <t>Luz</t>
  </si>
  <si>
    <t>Condomínio</t>
  </si>
  <si>
    <t>TV, Telefone, Internet</t>
  </si>
  <si>
    <t>Gas</t>
  </si>
  <si>
    <t>Valor</t>
  </si>
  <si>
    <t>Data de Pagamento</t>
  </si>
  <si>
    <t>Gastos Variáveis</t>
  </si>
  <si>
    <t>Descrição</t>
  </si>
  <si>
    <t>Salário</t>
  </si>
  <si>
    <t>Freelancer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</si>
  <si>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</si>
  <si>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</si>
  <si>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</si>
  <si>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</si>
  <si>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</si>
  <si>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</si>
  <si>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</si>
  <si>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</si>
  <si>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</si>
  <si>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</si>
  <si>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</si>
  <si>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</si>
  <si>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GASTOS FIXOS JANEIRO</t>
  </si>
  <si>
    <t>RECEBIMENTOS DE JANEIRO</t>
  </si>
  <si>
    <t>GASTOS VARIÁVEIS JANEIRO</t>
  </si>
  <si>
    <t>CONTROLE DE DESPESAS JANEIRO</t>
  </si>
  <si>
    <t>CONTROLE DE DESPESAS FEVEREIRO</t>
  </si>
  <si>
    <t>GASTOS FIXOS FEVEREIRO</t>
  </si>
  <si>
    <t>RECEBIMENTOS DE FEVEREIRO</t>
  </si>
  <si>
    <t>GASTOS VARIÁVEIS FEVEREIRO</t>
  </si>
  <si>
    <t>CONTROLE DE DESPESAS MARÇO</t>
  </si>
  <si>
    <t>GASTOS FIXOS MARÇO</t>
  </si>
  <si>
    <t>RECEBIMENTOS DE MARÇO</t>
  </si>
  <si>
    <t>GASTOS VARIÁVEIS MARÇO</t>
  </si>
  <si>
    <t>CONTROLE DE DESPESAS ABRIL</t>
  </si>
  <si>
    <t>GASTOS FIXOS ABRIL</t>
  </si>
  <si>
    <t>GASTOS VARIÁVEIS ABRIL</t>
  </si>
  <si>
    <t>RECEBIMENTOS DE ABRIL</t>
  </si>
  <si>
    <t>CONTROLE DE DESPESAS MAIO</t>
  </si>
  <si>
    <t>GASTOS FIXOS MAIO</t>
  </si>
  <si>
    <t>RECEBIMENTOS DE MAIO</t>
  </si>
  <si>
    <t>GASTOS VARIÁVEIS MAIO</t>
  </si>
  <si>
    <t>CONTROLE DE DESPESAS JUNHO</t>
  </si>
  <si>
    <t>GASTOS FIXOS JUNHO</t>
  </si>
  <si>
    <t>RECEBIMENTOS DE JUNHO</t>
  </si>
  <si>
    <t>GASTOS VARIÁVEIS JUNHO</t>
  </si>
  <si>
    <t>CONTROLE DE DESPESAS JULHO</t>
  </si>
  <si>
    <t>GASTOS FIXOS JULHO</t>
  </si>
  <si>
    <t>RECEBIMENTOS DE JULHO</t>
  </si>
  <si>
    <t>GASTOS VARIÁVEIS JULHO</t>
  </si>
  <si>
    <t>CONTROLE DE DESPESAS AGOSTO</t>
  </si>
  <si>
    <t>RECEBIMENTOS DE AGOSTO</t>
  </si>
  <si>
    <t>GASTOS VARIÁVEIS AGOSTO</t>
  </si>
  <si>
    <t>CONTROLE DE DESPESAS SETEMBRO</t>
  </si>
  <si>
    <t>GASTOS FIXOS SETEMBRO</t>
  </si>
  <si>
    <t>RECEBIMENTOS DE SETEMBRO</t>
  </si>
  <si>
    <t>GASTOS VARIÁVEIS SETEMBRO</t>
  </si>
  <si>
    <t>CONTROLE DE DESPESAS OUTUBRO</t>
  </si>
  <si>
    <t>GASTOS FIXOS OUTUBRO</t>
  </si>
  <si>
    <t>GASTOS VARIÁVEIS OUTUBRO</t>
  </si>
  <si>
    <t>RECEBIMENTOS DE OUTUBRO</t>
  </si>
  <si>
    <t>CONTROLE DE DESPESAS NOVEMBRO</t>
  </si>
  <si>
    <t>GASTOS VARIÁVEIS NOVEMBRO</t>
  </si>
  <si>
    <t>RECEBIMENTOS DE NOVEMBRO</t>
  </si>
  <si>
    <t>GASTOS FIXOS NOVEMBRO</t>
  </si>
  <si>
    <t>CONTROLE DE DESPESAS DEZEMBRO</t>
  </si>
  <si>
    <t>GASTOS FIXOS DEZEMBRO</t>
  </si>
  <si>
    <t>GASTOS VARIÁVEIS DEZEMBRO</t>
  </si>
  <si>
    <t>RECEBIMENTOS DE DEZEMBRO</t>
  </si>
  <si>
    <t>Material Escolar</t>
  </si>
  <si>
    <t>IPVA</t>
  </si>
  <si>
    <t>IPTU</t>
  </si>
  <si>
    <t>RELATÓRIO GERAL</t>
  </si>
  <si>
    <t>Mês</t>
  </si>
  <si>
    <t>INSTRUÇÕES DE USO (Leia antes de utilizar a planilha)</t>
  </si>
  <si>
    <t xml:space="preserve">INFORMAÇÕES IMPORTANTES	</t>
  </si>
  <si>
    <t>Ao abrir o arquivo pela primeira vez, certifique-se de ter habilitado a Planilha para edição. Caso contrário, o Excel não permitirá que seja inserido informações na planilha.</t>
  </si>
  <si>
    <t>Importante: Não realizamos alterações na planilha (isto inclui a versão gratuita e a versão editável). Ao adquirir a versão editável, qualquer alteração é de responsabilidade do usuário da planilha.</t>
  </si>
  <si>
    <t>Este modelo de Planilha foi desenvolvido e testado no Microsoft Excel para Windows. Não garantimos a compatibilidade com o Excel para MAC, Google Sheets, Excel para celular ou tablet ou qualquer outro software de Planilhas que não seja o Microsoft Excel para Windows.</t>
  </si>
  <si>
    <t>Data de Recebimento</t>
  </si>
  <si>
    <t>Saldo do Mês:</t>
  </si>
  <si>
    <t>Total Gastos Fixos:</t>
  </si>
  <si>
    <t>Total Gastos Variaveis:</t>
  </si>
  <si>
    <t>Total de Gastos:</t>
  </si>
  <si>
    <t>Total de Recebimento:</t>
  </si>
  <si>
    <r>
      <rPr>
        <b/>
        <sz val="11"/>
        <color rgb="FF00B050"/>
        <rFont val="Calibri"/>
        <family val="2"/>
        <scheme val="minor"/>
      </rPr>
      <t>_____</t>
    </r>
    <r>
      <rPr>
        <b/>
        <sz val="11"/>
        <color theme="0"/>
        <rFont val="Calibri"/>
        <family val="2"/>
        <scheme val="minor"/>
      </rPr>
      <t>Abril</t>
    </r>
    <r>
      <rPr>
        <b/>
        <sz val="11"/>
        <color rgb="FF00B050"/>
        <rFont val="Calibri"/>
        <family val="2"/>
        <scheme val="minor"/>
      </rPr>
      <t>_____</t>
    </r>
  </si>
  <si>
    <r>
      <rPr>
        <b/>
        <sz val="11"/>
        <color rgb="FF00B050"/>
        <rFont val="Calibri"/>
        <family val="2"/>
        <scheme val="minor"/>
      </rPr>
      <t>___</t>
    </r>
    <r>
      <rPr>
        <b/>
        <sz val="11"/>
        <color theme="0"/>
        <rFont val="Calibri"/>
        <family val="2"/>
        <scheme val="minor"/>
      </rPr>
      <t>Relatório</t>
    </r>
    <r>
      <rPr>
        <b/>
        <sz val="11"/>
        <color rgb="FF00B050"/>
        <rFont val="Calibri"/>
        <family val="2"/>
        <scheme val="minor"/>
      </rPr>
      <t>___</t>
    </r>
  </si>
  <si>
    <r>
      <rPr>
        <b/>
        <sz val="11"/>
        <color rgb="FF00B050"/>
        <rFont val="Calibri"/>
        <family val="2"/>
        <scheme val="minor"/>
      </rPr>
      <t>______</t>
    </r>
    <r>
      <rPr>
        <b/>
        <sz val="11"/>
        <color theme="0"/>
        <rFont val="Calibri"/>
        <family val="2"/>
        <scheme val="minor"/>
      </rPr>
      <t>Janeiro</t>
    </r>
    <r>
      <rPr>
        <b/>
        <sz val="11"/>
        <color rgb="FF00B050"/>
        <rFont val="Calibri"/>
        <family val="2"/>
        <scheme val="minor"/>
      </rPr>
      <t>______</t>
    </r>
  </si>
  <si>
    <r>
      <rPr>
        <u/>
        <sz val="11"/>
        <color rgb="FF00B050"/>
        <rFont val="Calibri"/>
        <family val="2"/>
        <scheme val="minor"/>
      </rPr>
      <t>_____</t>
    </r>
    <r>
      <rPr>
        <b/>
        <sz val="11"/>
        <color theme="0"/>
        <rFont val="Calibri"/>
        <family val="2"/>
        <scheme val="minor"/>
      </rPr>
      <t>Fevereiro</t>
    </r>
    <r>
      <rPr>
        <u/>
        <sz val="11"/>
        <color rgb="FF00B050"/>
        <rFont val="Calibri"/>
        <family val="2"/>
        <scheme val="minor"/>
      </rPr>
      <t>_____</t>
    </r>
  </si>
  <si>
    <r>
      <rPr>
        <b/>
        <sz val="11"/>
        <color rgb="FF002060"/>
        <rFont val="Calibri"/>
        <family val="2"/>
        <scheme val="minor"/>
      </rPr>
      <t>_____</t>
    </r>
    <r>
      <rPr>
        <b/>
        <sz val="11"/>
        <color theme="0"/>
        <rFont val="Calibri"/>
        <family val="2"/>
        <scheme val="minor"/>
      </rPr>
      <t>Fevereiro</t>
    </r>
    <r>
      <rPr>
        <b/>
        <sz val="11"/>
        <color rgb="FF002060"/>
        <rFont val="Calibri"/>
        <family val="2"/>
        <scheme val="minor"/>
      </rPr>
      <t>_____</t>
    </r>
  </si>
  <si>
    <r>
      <rPr>
        <b/>
        <sz val="11"/>
        <color rgb="FF002060"/>
        <rFont val="Calibri"/>
        <family val="2"/>
        <scheme val="minor"/>
      </rPr>
      <t>_______</t>
    </r>
    <r>
      <rPr>
        <b/>
        <sz val="11"/>
        <color theme="0"/>
        <rFont val="Calibri"/>
        <family val="2"/>
        <scheme val="minor"/>
      </rPr>
      <t>Março</t>
    </r>
    <r>
      <rPr>
        <b/>
        <sz val="11"/>
        <color rgb="FF002060"/>
        <rFont val="Calibri"/>
        <family val="2"/>
        <scheme val="minor"/>
      </rPr>
      <t>_______</t>
    </r>
  </si>
  <si>
    <r>
      <rPr>
        <u/>
        <sz val="11"/>
        <color rgb="FF00B050"/>
        <rFont val="Calibri"/>
        <family val="2"/>
        <scheme val="minor"/>
      </rPr>
      <t>_______</t>
    </r>
    <r>
      <rPr>
        <b/>
        <sz val="11"/>
        <color theme="0"/>
        <rFont val="Calibri"/>
        <family val="2"/>
        <scheme val="minor"/>
      </rPr>
      <t>Março</t>
    </r>
    <r>
      <rPr>
        <u/>
        <sz val="11"/>
        <color rgb="FF00B050"/>
        <rFont val="Calibri"/>
        <family val="2"/>
        <scheme val="minor"/>
      </rPr>
      <t>_______</t>
    </r>
  </si>
  <si>
    <r>
      <rPr>
        <b/>
        <sz val="11"/>
        <color rgb="FF002060"/>
        <rFont val="Calibri"/>
        <family val="2"/>
        <scheme val="minor"/>
      </rPr>
      <t>_____</t>
    </r>
    <r>
      <rPr>
        <b/>
        <sz val="11"/>
        <color theme="0"/>
        <rFont val="Calibri"/>
        <family val="2"/>
        <scheme val="minor"/>
      </rPr>
      <t>Abril</t>
    </r>
    <r>
      <rPr>
        <b/>
        <sz val="11"/>
        <color rgb="FF002060"/>
        <rFont val="Calibri"/>
        <family val="2"/>
        <scheme val="minor"/>
      </rPr>
      <t>_____</t>
    </r>
  </si>
  <si>
    <r>
      <rPr>
        <u/>
        <sz val="11"/>
        <color rgb="FF00B050"/>
        <rFont val="Calibri"/>
        <family val="2"/>
        <scheme val="minor"/>
      </rPr>
      <t>______</t>
    </r>
    <r>
      <rPr>
        <b/>
        <sz val="11"/>
        <color theme="0"/>
        <rFont val="Calibri"/>
        <family val="2"/>
        <scheme val="minor"/>
      </rPr>
      <t>Maio</t>
    </r>
    <r>
      <rPr>
        <u/>
        <sz val="11"/>
        <color rgb="FF00B050"/>
        <rFont val="Calibri"/>
        <family val="2"/>
        <scheme val="minor"/>
      </rPr>
      <t>______</t>
    </r>
  </si>
  <si>
    <r>
      <rPr>
        <b/>
        <sz val="11"/>
        <color rgb="FF002060"/>
        <rFont val="Calibri"/>
        <family val="2"/>
        <scheme val="minor"/>
      </rPr>
      <t>______</t>
    </r>
    <r>
      <rPr>
        <b/>
        <sz val="11"/>
        <color theme="0"/>
        <rFont val="Calibri"/>
        <family val="2"/>
        <scheme val="minor"/>
      </rPr>
      <t>Maio</t>
    </r>
    <r>
      <rPr>
        <b/>
        <sz val="11"/>
        <color rgb="FF002060"/>
        <rFont val="Calibri"/>
        <family val="2"/>
        <scheme val="minor"/>
      </rPr>
      <t>______</t>
    </r>
  </si>
  <si>
    <r>
      <rPr>
        <u/>
        <sz val="11"/>
        <color rgb="FF00B050"/>
        <rFont val="Calibri"/>
        <family val="2"/>
        <scheme val="minor"/>
      </rPr>
      <t>____</t>
    </r>
    <r>
      <rPr>
        <b/>
        <sz val="11"/>
        <color theme="0"/>
        <rFont val="Calibri"/>
        <family val="2"/>
        <scheme val="minor"/>
      </rPr>
      <t>Junho</t>
    </r>
    <r>
      <rPr>
        <u/>
        <sz val="11"/>
        <color rgb="FF00B050"/>
        <rFont val="Calibri"/>
        <family val="2"/>
        <scheme val="minor"/>
      </rPr>
      <t>____</t>
    </r>
  </si>
  <si>
    <r>
      <rPr>
        <b/>
        <sz val="11"/>
        <color rgb="FF002060"/>
        <rFont val="Calibri"/>
        <family val="2"/>
        <scheme val="minor"/>
      </rPr>
      <t>____</t>
    </r>
    <r>
      <rPr>
        <b/>
        <sz val="11"/>
        <color theme="0"/>
        <rFont val="Calibri"/>
        <family val="2"/>
        <scheme val="minor"/>
      </rPr>
      <t>Junho</t>
    </r>
    <r>
      <rPr>
        <b/>
        <sz val="11"/>
        <color rgb="FF002060"/>
        <rFont val="Calibri"/>
        <family val="2"/>
        <scheme val="minor"/>
      </rPr>
      <t>____</t>
    </r>
  </si>
  <si>
    <r>
      <rPr>
        <u/>
        <sz val="11"/>
        <color rgb="FF00B050"/>
        <rFont val="Calibri"/>
        <family val="2"/>
        <scheme val="minor"/>
      </rPr>
      <t>_____</t>
    </r>
    <r>
      <rPr>
        <b/>
        <sz val="11"/>
        <color theme="0"/>
        <rFont val="Calibri"/>
        <family val="2"/>
        <scheme val="minor"/>
      </rPr>
      <t>Julho</t>
    </r>
    <r>
      <rPr>
        <u/>
        <sz val="11"/>
        <color rgb="FF00B050"/>
        <rFont val="Calibri"/>
        <family val="2"/>
        <scheme val="minor"/>
      </rPr>
      <t>_____</t>
    </r>
  </si>
  <si>
    <r>
      <rPr>
        <b/>
        <sz val="11"/>
        <color rgb="FF002060"/>
        <rFont val="Calibri"/>
        <family val="2"/>
        <scheme val="minor"/>
      </rPr>
      <t>_____</t>
    </r>
    <r>
      <rPr>
        <b/>
        <sz val="11"/>
        <color theme="0"/>
        <rFont val="Calibri"/>
        <family val="2"/>
        <scheme val="minor"/>
      </rPr>
      <t>Julho</t>
    </r>
    <r>
      <rPr>
        <b/>
        <sz val="11"/>
        <color rgb="FF002060"/>
        <rFont val="Calibri"/>
        <family val="2"/>
        <scheme val="minor"/>
      </rPr>
      <t>_____</t>
    </r>
  </si>
  <si>
    <r>
      <rPr>
        <b/>
        <sz val="11"/>
        <color rgb="FF00B050"/>
        <rFont val="Calibri"/>
        <family val="2"/>
        <scheme val="minor"/>
      </rPr>
      <t>____</t>
    </r>
    <r>
      <rPr>
        <b/>
        <sz val="11"/>
        <color theme="0"/>
        <rFont val="Calibri"/>
        <family val="2"/>
        <scheme val="minor"/>
      </rPr>
      <t>Agosto</t>
    </r>
    <r>
      <rPr>
        <u/>
        <sz val="11"/>
        <color rgb="FF00B050"/>
        <rFont val="Calibri"/>
        <family val="2"/>
        <scheme val="minor"/>
      </rPr>
      <t>____</t>
    </r>
  </si>
  <si>
    <r>
      <rPr>
        <b/>
        <sz val="11"/>
        <color rgb="FF002060"/>
        <rFont val="Calibri"/>
        <family val="2"/>
        <scheme val="minor"/>
      </rPr>
      <t>____</t>
    </r>
    <r>
      <rPr>
        <b/>
        <sz val="11"/>
        <color theme="0"/>
        <rFont val="Calibri"/>
        <family val="2"/>
        <scheme val="minor"/>
      </rPr>
      <t>Agosto</t>
    </r>
    <r>
      <rPr>
        <b/>
        <sz val="11"/>
        <color rgb="FF002060"/>
        <rFont val="Calibri"/>
        <family val="2"/>
        <scheme val="minor"/>
      </rPr>
      <t>____</t>
    </r>
  </si>
  <si>
    <r>
      <rPr>
        <u/>
        <sz val="11"/>
        <color rgb="FF00B050"/>
        <rFont val="Calibri"/>
        <family val="2"/>
        <scheme val="minor"/>
      </rPr>
      <t>___</t>
    </r>
    <r>
      <rPr>
        <b/>
        <sz val="11"/>
        <color theme="0"/>
        <rFont val="Calibri"/>
        <family val="2"/>
        <scheme val="minor"/>
      </rPr>
      <t>Setembro</t>
    </r>
    <r>
      <rPr>
        <u/>
        <sz val="11"/>
        <color rgb="FF00B050"/>
        <rFont val="Calibri"/>
        <family val="2"/>
        <scheme val="minor"/>
      </rPr>
      <t>___</t>
    </r>
  </si>
  <si>
    <r>
      <rPr>
        <b/>
        <sz val="11"/>
        <color rgb="FF002060"/>
        <rFont val="Calibri"/>
        <family val="2"/>
        <scheme val="minor"/>
      </rPr>
      <t>___</t>
    </r>
    <r>
      <rPr>
        <b/>
        <sz val="11"/>
        <color theme="0"/>
        <rFont val="Calibri"/>
        <family val="2"/>
        <scheme val="minor"/>
      </rPr>
      <t>Setembro</t>
    </r>
    <r>
      <rPr>
        <b/>
        <sz val="11"/>
        <color rgb="FF002060"/>
        <rFont val="Calibri"/>
        <family val="2"/>
        <scheme val="minor"/>
      </rPr>
      <t>___</t>
    </r>
  </si>
  <si>
    <r>
      <rPr>
        <u/>
        <sz val="11"/>
        <color rgb="FF00B050"/>
        <rFont val="Calibri"/>
        <family val="2"/>
        <scheme val="minor"/>
      </rPr>
      <t>___</t>
    </r>
    <r>
      <rPr>
        <b/>
        <sz val="11"/>
        <color theme="0"/>
        <rFont val="Calibri"/>
        <family val="2"/>
        <scheme val="minor"/>
      </rPr>
      <t>Outubro</t>
    </r>
    <r>
      <rPr>
        <u/>
        <sz val="11"/>
        <color rgb="FF00B050"/>
        <rFont val="Calibri"/>
        <family val="2"/>
        <scheme val="minor"/>
      </rPr>
      <t>___</t>
    </r>
  </si>
  <si>
    <r>
      <rPr>
        <b/>
        <sz val="11"/>
        <color rgb="FF002060"/>
        <rFont val="Calibri"/>
        <family val="2"/>
        <scheme val="minor"/>
      </rPr>
      <t>___</t>
    </r>
    <r>
      <rPr>
        <b/>
        <sz val="11"/>
        <color theme="0"/>
        <rFont val="Calibri"/>
        <family val="2"/>
        <scheme val="minor"/>
      </rPr>
      <t>Outubro</t>
    </r>
    <r>
      <rPr>
        <b/>
        <sz val="11"/>
        <color rgb="FF002060"/>
        <rFont val="Calibri"/>
        <family val="2"/>
        <scheme val="minor"/>
      </rPr>
      <t>___</t>
    </r>
  </si>
  <si>
    <r>
      <rPr>
        <u/>
        <sz val="11"/>
        <color rgb="FF00B050"/>
        <rFont val="Calibri"/>
        <family val="2"/>
        <scheme val="minor"/>
      </rPr>
      <t>___</t>
    </r>
    <r>
      <rPr>
        <b/>
        <sz val="11"/>
        <color theme="0"/>
        <rFont val="Calibri"/>
        <family val="2"/>
        <scheme val="minor"/>
      </rPr>
      <t>Novembro</t>
    </r>
    <r>
      <rPr>
        <u/>
        <sz val="11"/>
        <color rgb="FF00B050"/>
        <rFont val="Calibri"/>
        <family val="2"/>
        <scheme val="minor"/>
      </rPr>
      <t>___</t>
    </r>
  </si>
  <si>
    <r>
      <rPr>
        <b/>
        <sz val="11"/>
        <color rgb="FF002060"/>
        <rFont val="Calibri"/>
        <family val="2"/>
        <scheme val="minor"/>
      </rPr>
      <t>___</t>
    </r>
    <r>
      <rPr>
        <b/>
        <sz val="11"/>
        <color theme="0"/>
        <rFont val="Calibri"/>
        <family val="2"/>
        <scheme val="minor"/>
      </rPr>
      <t>Novembro</t>
    </r>
    <r>
      <rPr>
        <b/>
        <sz val="11"/>
        <color rgb="FF002060"/>
        <rFont val="Calibri"/>
        <family val="2"/>
        <scheme val="minor"/>
      </rPr>
      <t>___</t>
    </r>
  </si>
  <si>
    <r>
      <rPr>
        <u/>
        <sz val="11"/>
        <color rgb="FF00B050"/>
        <rFont val="Calibri"/>
        <family val="2"/>
        <scheme val="minor"/>
      </rPr>
      <t>___</t>
    </r>
    <r>
      <rPr>
        <b/>
        <sz val="11"/>
        <color theme="0"/>
        <rFont val="Calibri"/>
        <family val="2"/>
        <scheme val="minor"/>
      </rPr>
      <t>Dezembro</t>
    </r>
    <r>
      <rPr>
        <u/>
        <sz val="11"/>
        <color rgb="FF00B050"/>
        <rFont val="Calibri"/>
        <family val="2"/>
        <scheme val="minor"/>
      </rPr>
      <t>___</t>
    </r>
  </si>
  <si>
    <r>
      <rPr>
        <b/>
        <sz val="11"/>
        <color rgb="FF002060"/>
        <rFont val="Calibri"/>
        <family val="2"/>
        <scheme val="minor"/>
      </rPr>
      <t>___</t>
    </r>
    <r>
      <rPr>
        <b/>
        <sz val="11"/>
        <color theme="0"/>
        <rFont val="Calibri"/>
        <family val="2"/>
        <scheme val="minor"/>
      </rPr>
      <t>Dezembro</t>
    </r>
    <r>
      <rPr>
        <b/>
        <sz val="11"/>
        <color rgb="FF002060"/>
        <rFont val="Calibri"/>
        <family val="2"/>
        <scheme val="minor"/>
      </rPr>
      <t>___</t>
    </r>
  </si>
  <si>
    <r>
      <rPr>
        <b/>
        <sz val="11"/>
        <color rgb="FF002060"/>
        <rFont val="Calibri"/>
        <family val="2"/>
        <scheme val="minor"/>
      </rPr>
      <t>___</t>
    </r>
    <r>
      <rPr>
        <b/>
        <sz val="11"/>
        <color theme="0"/>
        <rFont val="Calibri"/>
        <family val="2"/>
        <scheme val="minor"/>
      </rPr>
      <t>Relatório</t>
    </r>
    <r>
      <rPr>
        <b/>
        <sz val="11"/>
        <color rgb="FF002060"/>
        <rFont val="Calibri"/>
        <family val="2"/>
        <scheme val="minor"/>
      </rPr>
      <t>___</t>
    </r>
  </si>
  <si>
    <t xml:space="preserve">Recebimentos do Ano </t>
  </si>
  <si>
    <t>Recebimentos</t>
  </si>
  <si>
    <t>Totais</t>
  </si>
  <si>
    <t>Saldo do Ano</t>
  </si>
  <si>
    <t>Saldo</t>
  </si>
  <si>
    <t>Gastos Totais</t>
  </si>
  <si>
    <t>Para navegar pela planilha, utilize o menu lateral ou a guia de planilhas do Excel.</t>
  </si>
  <si>
    <r>
      <t xml:space="preserve">O primeiro passo para utilizar a planilha é selecionar o mês desejado e seguir as etapas abaixo:
1. Preencha a tabela de </t>
    </r>
    <r>
      <rPr>
        <b/>
        <u/>
        <sz val="11"/>
        <color theme="1" tint="4.9989318521683403E-2"/>
        <rFont val="Calibri"/>
        <family val="2"/>
        <scheme val="minor"/>
      </rPr>
      <t>GASTOS FIXOS</t>
    </r>
    <r>
      <rPr>
        <b/>
        <sz val="11"/>
        <color theme="1" tint="4.9989318521683403E-2"/>
        <rFont val="Calibri"/>
        <family val="2"/>
        <scheme val="minor"/>
      </rPr>
      <t xml:space="preserve">, ou seja, todas as despesas que são recorrentes em todos os meses. Exemplo: água, energia, aluguel, etc. Preencha os campos Gastos fixo do com o nome da despesa, Data de Pagamento e Valor Pago.
2. As despesas que não são recorrentes devem ser preenchidas na tabela de </t>
    </r>
    <r>
      <rPr>
        <b/>
        <u/>
        <sz val="11"/>
        <color theme="1" tint="4.9989318521683403E-2"/>
        <rFont val="Calibri"/>
        <family val="2"/>
        <scheme val="minor"/>
      </rPr>
      <t>GASTOS VARIÁVEIS</t>
    </r>
    <r>
      <rPr>
        <b/>
        <sz val="11"/>
        <color theme="1" tint="4.9989318521683403E-2"/>
        <rFont val="Calibri"/>
        <family val="2"/>
        <scheme val="minor"/>
      </rPr>
      <t xml:space="preserve">. Exemplo: IPVA, Material escolar, etc.
Preencha os campos Gastos Variável do com o nome da despesa, Data de Pagamento e Valor Pago.
3. Na tabela de </t>
    </r>
    <r>
      <rPr>
        <b/>
        <u/>
        <sz val="11"/>
        <color theme="1" tint="4.9989318521683403E-2"/>
        <rFont val="Calibri"/>
        <family val="2"/>
        <scheme val="minor"/>
      </rPr>
      <t>RECEBIMENTOS</t>
    </r>
    <r>
      <rPr>
        <b/>
        <sz val="11"/>
        <color theme="1" tint="4.9989318521683403E-2"/>
        <rFont val="Calibri"/>
        <family val="2"/>
        <scheme val="minor"/>
      </rPr>
      <t xml:space="preserve"> você deverá preencher todas as entradas mensais como, por exemplo: Salário, Recebimento de investimentos, trabalhos freelancer, etc. Preencha a tabela com Descrição, Data de Recebimento e Valor.
*As 3 tabelas (Gastos Fixos, Gastos Variáveis e Recebimentos) calculam automaticamente o total de acordo com os valores preenchidos.
**Na célula I23 de cada mês você encontrará o saldo do mês.</t>
    </r>
  </si>
  <si>
    <r>
      <t xml:space="preserve">Para consultar o resumo anual, acesse a guia </t>
    </r>
    <r>
      <rPr>
        <b/>
        <u/>
        <sz val="11"/>
        <color theme="1" tint="4.9989318521683403E-2"/>
        <rFont val="Calibri"/>
        <family val="2"/>
        <scheme val="minor"/>
      </rPr>
      <t>RELATÓRIO</t>
    </r>
    <r>
      <rPr>
        <b/>
        <sz val="11"/>
        <color theme="1" tint="4.9989318521683403E-2"/>
        <rFont val="Calibri"/>
        <family val="2"/>
        <scheme val="minor"/>
      </rPr>
      <t>. Nesta guia você encontrará um resumo de todos os gastos e recebimentos durante o ano e os saldos mensais.</t>
    </r>
  </si>
  <si>
    <t>https://loja.exceleasy.com.br/produto/planilha-controle-de-despesas-pessoais</t>
  </si>
  <si>
    <t>A Planilha de Despesas Pessoais é bloqueada para edição em sua estrutura por questões de direitos autorais. Caso tenha interesse em adquirir a versão editável (na qual também possui recursos extras), basta acessar o link abaixo:</t>
  </si>
  <si>
    <t>A Planilha de Despesas Pessoais é disponibilizada exclusivamente no site oficial do desenvolvedor. O download de modelo não lhe garante o direito de comercializá-lo ou distribui-la em outros sites. Qualquer violação de direitos autorais, será respondida judicialmente.</t>
  </si>
  <si>
    <r>
      <rPr>
        <b/>
        <sz val="11"/>
        <color rgb="FF00B050"/>
        <rFont val="Calibri"/>
        <family val="2"/>
        <scheme val="minor"/>
      </rPr>
      <t>____</t>
    </r>
    <r>
      <rPr>
        <b/>
        <sz val="11"/>
        <color theme="0"/>
        <rFont val="Calibri"/>
        <family val="2"/>
        <scheme val="minor"/>
      </rPr>
      <t>Instruções</t>
    </r>
    <r>
      <rPr>
        <b/>
        <sz val="11"/>
        <color rgb="FF00B050"/>
        <rFont val="Calibri"/>
        <family val="2"/>
        <scheme val="minor"/>
      </rPr>
      <t>____</t>
    </r>
  </si>
  <si>
    <t>RESUMO ANUAL</t>
  </si>
  <si>
    <t>Gastos Variáveis do Ano</t>
  </si>
  <si>
    <t>Gastos Fixos do Ano</t>
  </si>
  <si>
    <t>Gastos Totais do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</si>
</sst>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19897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u/>
      <sz val="11"/>
      <color theme="1" tint="4.9989318521683403E-2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1" tint="0.499984740745262"/>
      </left>
      <right style="thin">
        <color theme="2"/>
      </right>
      <top style="medium">
        <color theme="1" tint="0.49998474074526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medium">
        <color theme="1" tint="0.499984740745262"/>
      </top>
      <bottom style="thin">
        <color theme="2"/>
      </bottom>
      <diagonal/>
    </border>
    <border>
      <left style="thin">
        <color theme="2"/>
      </left>
      <right style="medium">
        <color theme="1" tint="0.499984740745262"/>
      </right>
      <top style="medium">
        <color theme="1" tint="0.499984740745262"/>
      </top>
      <bottom style="thin">
        <color theme="2"/>
      </bottom>
      <diagonal/>
    </border>
    <border>
      <left style="medium">
        <color theme="1" tint="0.49998474074526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medium">
        <color theme="1" tint="0.499984740745262"/>
      </right>
      <top style="thin">
        <color theme="2"/>
      </top>
      <bottom style="thin">
        <color theme="2"/>
      </bottom>
      <diagonal/>
    </border>
    <border>
      <left style="medium">
        <color theme="1" tint="0.499984740745262"/>
      </left>
      <right style="medium">
        <color theme="2"/>
      </right>
      <top style="medium">
        <color theme="1" tint="0.499984740745262"/>
      </top>
      <bottom style="medium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1" tint="0.499984740745262"/>
      </top>
      <bottom style="medium">
        <color theme="2"/>
      </bottom>
      <diagonal/>
    </border>
    <border>
      <left style="medium">
        <color theme="2"/>
      </left>
      <right style="medium">
        <color theme="1" tint="0.499984740745262"/>
      </right>
      <top style="medium">
        <color theme="1" tint="0.499984740745262"/>
      </top>
      <bottom style="medium">
        <color theme="2"/>
      </bottom>
      <diagonal/>
    </border>
    <border>
      <left style="medium">
        <color theme="1" tint="0.49998474074526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 style="medium">
        <color theme="1" tint="0.499984740745262"/>
      </right>
      <top style="medium">
        <color theme="2"/>
      </top>
      <bottom style="medium">
        <color theme="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2"/>
      </bottom>
      <diagonal/>
    </border>
    <border>
      <left/>
      <right/>
      <top style="medium">
        <color theme="1" tint="0.499984740745262"/>
      </top>
      <bottom style="thin">
        <color theme="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2"/>
      </bottom>
      <diagonal/>
    </border>
    <border>
      <left style="medium">
        <color theme="1" tint="0.499984740745262"/>
      </left>
      <right/>
      <top style="thin">
        <color theme="2"/>
      </top>
      <bottom style="medium">
        <color theme="1" tint="0.499984740745262"/>
      </bottom>
      <diagonal/>
    </border>
    <border>
      <left/>
      <right/>
      <top style="thin">
        <color theme="2"/>
      </top>
      <bottom style="medium">
        <color theme="1" tint="0.499984740745262"/>
      </bottom>
      <diagonal/>
    </border>
    <border>
      <left style="thin">
        <color theme="2"/>
      </left>
      <right style="medium">
        <color theme="1" tint="0.499984740745262"/>
      </right>
      <top style="thin">
        <color theme="2"/>
      </top>
      <bottom/>
      <diagonal/>
    </border>
    <border>
      <left style="medium">
        <color theme="1" tint="0.49998474074526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2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0.14999847407452621"/>
      </bottom>
      <diagonal/>
    </border>
    <border>
      <left style="thick">
        <color theme="0"/>
      </left>
      <right style="thick">
        <color theme="0"/>
      </right>
      <top style="thin">
        <color theme="0" tint="-0.14999847407452621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rgb="FF002060"/>
      </left>
      <right style="thin">
        <color theme="0" tint="-0.14999847407452621"/>
      </right>
      <top style="thin">
        <color rgb="FF00206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rgb="FF00206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rgb="FF002060"/>
      </right>
      <top style="thin">
        <color rgb="FF002060"/>
      </top>
      <bottom style="thin">
        <color theme="0" tint="-0.14999847407452621"/>
      </bottom>
      <diagonal/>
    </border>
    <border>
      <left style="thin">
        <color rgb="FF002060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rgb="FF002060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002060"/>
      </left>
      <right style="thin">
        <color theme="0" tint="-0.14999847407452621"/>
      </right>
      <top style="thin">
        <color theme="0" tint="-0.14999847407452621"/>
      </top>
      <bottom style="thin">
        <color rgb="FF00206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rgb="FF002060"/>
      </bottom>
      <diagonal/>
    </border>
    <border>
      <left style="thin">
        <color theme="0" tint="-0.14999847407452621"/>
      </left>
      <right style="thin">
        <color rgb="FF002060"/>
      </right>
      <top style="thin">
        <color theme="0" tint="-0.14999847407452621"/>
      </top>
      <bottom style="thin">
        <color rgb="FF00206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4" borderId="1">
      <alignment horizontal="center"/>
    </xf>
  </cellStyleXfs>
  <cellXfs count="106">
    <xf numFmtId="0" fontId="0" fillId="0" borderId="0" xfId="0"/>
    <xf numFmtId="0" fontId="9" fillId="0" borderId="0" xfId="0" applyFont="1"/>
    <xf numFmtId="0" fontId="10" fillId="0" borderId="0" xfId="0" applyFont="1"/>
    <xf numFmtId="0" fontId="0" fillId="0" borderId="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164" fontId="0" fillId="0" borderId="7" xfId="1" applyNumberFormat="1" applyFont="1" applyBorder="1" applyAlignment="1" applyProtection="1">
      <alignment horizontal="center" vertical="center"/>
      <protection locked="0"/>
    </xf>
    <xf numFmtId="164" fontId="0" fillId="0" borderId="26" xfId="1" applyNumberFormat="1" applyFon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0" fillId="0" borderId="1" xfId="0" quotePrefix="1" applyNumberFormat="1" applyBorder="1" applyAlignment="1" applyProtection="1">
      <alignment horizontal="center" vertical="center"/>
      <protection locked="0"/>
    </xf>
    <xf numFmtId="14" fontId="0" fillId="0" borderId="28" xfId="0" applyNumberFormat="1" applyBorder="1" applyAlignment="1" applyProtection="1">
      <alignment horizontal="center" vertical="center"/>
      <protection locked="0"/>
    </xf>
    <xf numFmtId="164" fontId="11" fillId="6" borderId="31" xfId="1" applyNumberFormat="1" applyFont="1" applyFill="1" applyBorder="1" applyAlignment="1" applyProtection="1">
      <alignment horizontal="center" vertical="center"/>
    </xf>
    <xf numFmtId="164" fontId="11" fillId="6" borderId="20" xfId="1" applyNumberFormat="1" applyFont="1" applyFill="1" applyBorder="1" applyAlignment="1" applyProtection="1">
      <alignment horizontal="center" vertical="center"/>
    </xf>
    <xf numFmtId="164" fontId="11" fillId="6" borderId="32" xfId="1" applyNumberFormat="1" applyFont="1" applyFill="1" applyBorder="1" applyAlignment="1" applyProtection="1">
      <alignment horizontal="center" vertical="center"/>
    </xf>
    <xf numFmtId="164" fontId="7" fillId="0" borderId="15" xfId="1" applyNumberFormat="1" applyFont="1" applyBorder="1" applyAlignment="1" applyProtection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4" fontId="0" fillId="0" borderId="0" xfId="1" applyFont="1" applyAlignment="1" applyProtection="1">
      <alignment horizontal="center"/>
    </xf>
    <xf numFmtId="44" fontId="0" fillId="0" borderId="0" xfId="1" applyFont="1" applyProtection="1"/>
    <xf numFmtId="0" fontId="0" fillId="0" borderId="0" xfId="0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4" fontId="6" fillId="3" borderId="7" xfId="1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4" fontId="6" fillId="3" borderId="12" xfId="1" applyFont="1" applyFill="1" applyBorder="1" applyAlignment="1" applyProtection="1">
      <alignment horizontal="center" vertical="center"/>
    </xf>
    <xf numFmtId="44" fontId="0" fillId="0" borderId="0" xfId="1" applyFont="1" applyAlignment="1" applyProtection="1">
      <alignment horizontal="center" vertical="center"/>
    </xf>
    <xf numFmtId="44" fontId="0" fillId="0" borderId="0" xfId="1" applyFont="1" applyAlignment="1" applyProtection="1">
      <alignment vertical="center"/>
    </xf>
    <xf numFmtId="0" fontId="13" fillId="0" borderId="0" xfId="0" applyFont="1" applyAlignment="1">
      <alignment vertical="center"/>
    </xf>
    <xf numFmtId="164" fontId="13" fillId="0" borderId="0" xfId="1" applyNumberFormat="1" applyFont="1" applyAlignment="1" applyProtection="1">
      <alignment horizontal="center" vertical="center"/>
    </xf>
    <xf numFmtId="0" fontId="2" fillId="6" borderId="33" xfId="0" applyFont="1" applyFill="1" applyBorder="1" applyAlignment="1" applyProtection="1">
      <alignment horizontal="center" vertical="center"/>
      <protection locked="0"/>
    </xf>
    <xf numFmtId="0" fontId="4" fillId="2" borderId="33" xfId="2" applyFill="1" applyBorder="1" applyAlignment="1" applyProtection="1">
      <alignment horizontal="center" vertical="center"/>
      <protection locked="0"/>
    </xf>
    <xf numFmtId="0" fontId="2" fillId="2" borderId="33" xfId="2" applyFont="1" applyFill="1" applyBorder="1" applyAlignment="1" applyProtection="1">
      <alignment horizontal="center" vertical="center"/>
      <protection locked="0"/>
    </xf>
    <xf numFmtId="164" fontId="5" fillId="0" borderId="34" xfId="1" applyNumberFormat="1" applyFont="1" applyFill="1" applyBorder="1" applyAlignment="1" applyProtection="1">
      <alignment horizontal="center" vertical="center"/>
    </xf>
    <xf numFmtId="164" fontId="0" fillId="0" borderId="0" xfId="0" applyNumberFormat="1"/>
    <xf numFmtId="0" fontId="8" fillId="2" borderId="0" xfId="0" applyFont="1" applyFill="1" applyAlignment="1">
      <alignment horizontal="center" vertical="center"/>
    </xf>
    <xf numFmtId="0" fontId="19" fillId="8" borderId="0" xfId="0" applyFont="1" applyFill="1" applyAlignment="1">
      <alignment horizontal="left" vertical="center" wrapText="1"/>
    </xf>
    <xf numFmtId="0" fontId="19" fillId="8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9" fillId="8" borderId="0" xfId="0" applyFont="1" applyFill="1" applyAlignment="1">
      <alignment horizontal="left"/>
    </xf>
    <xf numFmtId="0" fontId="19" fillId="8" borderId="0" xfId="0" applyFont="1" applyFill="1" applyAlignment="1">
      <alignment horizontal="left" vertical="top" wrapText="1"/>
    </xf>
    <xf numFmtId="0" fontId="21" fillId="8" borderId="0" xfId="2" applyFont="1" applyFill="1" applyAlignment="1">
      <alignment horizontal="left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right" vertical="center"/>
    </xf>
    <xf numFmtId="0" fontId="11" fillId="6" borderId="25" xfId="0" applyFont="1" applyFill="1" applyBorder="1" applyAlignment="1">
      <alignment horizontal="right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right" vertical="center"/>
    </xf>
    <xf numFmtId="0" fontId="11" fillId="6" borderId="19" xfId="0" applyFont="1" applyFill="1" applyBorder="1" applyAlignment="1">
      <alignment horizontal="right" vertical="center"/>
    </xf>
    <xf numFmtId="0" fontId="11" fillId="6" borderId="29" xfId="0" applyFont="1" applyFill="1" applyBorder="1" applyAlignment="1">
      <alignment horizontal="right" vertical="center"/>
    </xf>
    <xf numFmtId="0" fontId="11" fillId="6" borderId="30" xfId="0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6" borderId="13" xfId="0" applyFont="1" applyFill="1" applyBorder="1" applyAlignment="1">
      <alignment horizontal="right" vertical="center"/>
    </xf>
    <xf numFmtId="0" fontId="11" fillId="6" borderId="14" xfId="0" applyFont="1" applyFill="1" applyBorder="1" applyAlignment="1">
      <alignment horizontal="right" vertical="center"/>
    </xf>
    <xf numFmtId="44" fontId="7" fillId="5" borderId="16" xfId="1" applyFont="1" applyFill="1" applyBorder="1" applyAlignment="1" applyProtection="1">
      <alignment horizontal="center" vertical="center" wrapText="1"/>
    </xf>
    <xf numFmtId="44" fontId="7" fillId="5" borderId="0" xfId="1" applyFont="1" applyFill="1" applyBorder="1" applyAlignment="1" applyProtection="1">
      <alignment horizontal="center" vertical="center" wrapText="1"/>
    </xf>
    <xf numFmtId="44" fontId="7" fillId="5" borderId="17" xfId="1" applyFont="1" applyFill="1" applyBorder="1" applyAlignment="1" applyProtection="1">
      <alignment horizontal="center" vertical="center" wrapText="1"/>
    </xf>
    <xf numFmtId="44" fontId="7" fillId="5" borderId="18" xfId="1" applyFont="1" applyFill="1" applyBorder="1" applyAlignment="1" applyProtection="1">
      <alignment horizontal="center" vertical="center" wrapText="1"/>
    </xf>
    <xf numFmtId="44" fontId="7" fillId="5" borderId="19" xfId="1" applyFont="1" applyFill="1" applyBorder="1" applyAlignment="1" applyProtection="1">
      <alignment horizontal="center" vertical="center" wrapText="1"/>
    </xf>
    <xf numFmtId="44" fontId="7" fillId="5" borderId="20" xfId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44" fontId="0" fillId="0" borderId="0" xfId="1" applyFont="1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3" fillId="0" borderId="0" xfId="0" applyFont="1" applyProtection="1">
      <protection locked="0"/>
    </xf>
    <xf numFmtId="164" fontId="18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14" fontId="5" fillId="0" borderId="0" xfId="0" quotePrefix="1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164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44" fontId="5" fillId="0" borderId="0" xfId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164" fontId="0" fillId="0" borderId="0" xfId="0" applyNumberFormat="1" applyProtection="1">
      <protection locked="0"/>
    </xf>
    <xf numFmtId="164" fontId="5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 applyProtection="1">
      <alignment vertical="center"/>
      <protection locked="0"/>
    </xf>
    <xf numFmtId="44" fontId="0" fillId="0" borderId="0" xfId="1" applyFont="1" applyFill="1" applyBorder="1" applyAlignment="1" applyProtection="1">
      <alignment horizontal="center"/>
      <protection locked="0"/>
    </xf>
    <xf numFmtId="44" fontId="0" fillId="0" borderId="0" xfId="1" applyFont="1" applyFill="1" applyBorder="1" applyProtection="1">
      <protection locked="0"/>
    </xf>
    <xf numFmtId="0" fontId="2" fillId="6" borderId="36" xfId="0" applyFont="1" applyFill="1" applyBorder="1" applyAlignment="1" applyProtection="1">
      <alignment horizontal="center" vertical="center" wrapText="1"/>
    </xf>
    <xf numFmtId="0" fontId="2" fillId="6" borderId="37" xfId="0" applyFont="1" applyFill="1" applyBorder="1" applyAlignment="1" applyProtection="1">
      <alignment horizontal="center" vertical="center" wrapText="1"/>
    </xf>
    <xf numFmtId="164" fontId="18" fillId="3" borderId="38" xfId="0" applyNumberFormat="1" applyFont="1" applyFill="1" applyBorder="1" applyAlignment="1" applyProtection="1">
      <alignment horizontal="center" vertical="center"/>
    </xf>
    <xf numFmtId="164" fontId="18" fillId="3" borderId="39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11" fillId="6" borderId="40" xfId="0" applyFont="1" applyFill="1" applyBorder="1" applyAlignment="1" applyProtection="1">
      <alignment horizontal="center" vertical="center"/>
    </xf>
    <xf numFmtId="0" fontId="2" fillId="6" borderId="41" xfId="0" applyFont="1" applyFill="1" applyBorder="1" applyAlignment="1" applyProtection="1">
      <alignment horizontal="center" vertical="center"/>
    </xf>
    <xf numFmtId="0" fontId="2" fillId="6" borderId="41" xfId="0" applyFont="1" applyFill="1" applyBorder="1" applyAlignment="1" applyProtection="1">
      <alignment horizontal="center"/>
    </xf>
    <xf numFmtId="0" fontId="2" fillId="6" borderId="42" xfId="0" applyFont="1" applyFill="1" applyBorder="1" applyAlignment="1" applyProtection="1">
      <alignment horizontal="center" vertical="center"/>
    </xf>
    <xf numFmtId="0" fontId="17" fillId="0" borderId="43" xfId="0" applyFont="1" applyBorder="1" applyAlignment="1" applyProtection="1">
      <alignment horizontal="center" vertical="center"/>
    </xf>
    <xf numFmtId="164" fontId="5" fillId="0" borderId="34" xfId="0" applyNumberFormat="1" applyFont="1" applyBorder="1" applyAlignment="1" applyProtection="1">
      <alignment horizontal="center" vertical="center"/>
    </xf>
    <xf numFmtId="164" fontId="0" fillId="0" borderId="35" xfId="0" applyNumberFormat="1" applyBorder="1" applyAlignment="1" applyProtection="1">
      <alignment horizontal="center"/>
    </xf>
    <xf numFmtId="164" fontId="5" fillId="0" borderId="44" xfId="0" applyNumberFormat="1" applyFont="1" applyBorder="1" applyAlignment="1" applyProtection="1">
      <alignment horizontal="center" vertical="center"/>
    </xf>
    <xf numFmtId="0" fontId="11" fillId="6" borderId="45" xfId="0" applyFont="1" applyFill="1" applyBorder="1" applyAlignment="1" applyProtection="1">
      <alignment horizontal="center" vertical="center"/>
    </xf>
    <xf numFmtId="164" fontId="12" fillId="7" borderId="46" xfId="0" applyNumberFormat="1" applyFont="1" applyFill="1" applyBorder="1" applyAlignment="1" applyProtection="1">
      <alignment horizontal="center" vertical="center"/>
    </xf>
    <xf numFmtId="164" fontId="12" fillId="7" borderId="47" xfId="0" applyNumberFormat="1" applyFont="1" applyFill="1" applyBorder="1" applyAlignment="1" applyProtection="1">
      <alignment horizontal="center" vertical="center"/>
    </xf>
  </cellXfs>
  <cellStyles count="4">
    <cellStyle name="Estilo 1" xfId="3" xr:uid="{00000000-0005-0000-0000-000000000000}"/>
    <cellStyle name="Hiperlink" xfId="2" builtinId="8"/>
    <cellStyle name="Moeda" xfId="1" builtinId="4"/>
    <cellStyle name="Normal" xfId="0" builtinId="0"/>
  </cellStyles>
  <dxfs count="50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-0.499984740745262"/>
      </font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-0.499984740745262"/>
      </font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-0.499984740745262"/>
      </font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-0.499984740745262"/>
      </font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-0.499984740745262"/>
      </font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-0.499984740745262"/>
      </font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-0.499984740745262"/>
      </font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-0.499984740745262"/>
      </font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-0.499984740745262"/>
      </font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-0.499984740745262"/>
      </font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-0.499984740745262"/>
      </font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-0.499984740745262"/>
      </font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9933"/>
      <color rgb="FF000066"/>
      <color rgb="FF333399"/>
      <color rgb="FF3333CC"/>
      <color rgb="FFFF33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rgbClr val="002060"/>
                </a:solidFill>
              </a:rPr>
              <a:t>GASTOS</a:t>
            </a:r>
            <a:r>
              <a:rPr lang="pt-BR" b="1" baseline="0">
                <a:solidFill>
                  <a:srgbClr val="002060"/>
                </a:solidFill>
              </a:rPr>
              <a:t> E RECEBIMENTOS ANUAL</a:t>
            </a:r>
            <a:endParaRPr lang="pt-BR" b="1">
              <a:solidFill>
                <a:srgbClr val="00206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Relatório!$C$3</c:f>
              <c:strCache>
                <c:ptCount val="1"/>
                <c:pt idx="0">
                  <c:v>Recebimentos do Ano </c:v>
                </c:pt>
              </c:strCache>
            </c:strRef>
          </c:tx>
          <c:spPr>
            <a:solidFill>
              <a:srgbClr val="33993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17A-4BF2-9DCA-92C3BDA9F704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Relatório!$C$5</c:f>
              <c:numCache>
                <c:formatCode>"R$"\ #,##0.00</c:formatCode>
                <c:ptCount val="1"/>
                <c:pt idx="0">
                  <c:v>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7A-4BF2-9DCA-92C3BDA9F704}"/>
            </c:ext>
          </c:extLst>
        </c:ser>
        <c:ser>
          <c:idx val="1"/>
          <c:order val="1"/>
          <c:tx>
            <c:strRef>
              <c:f>Relatório!$F$3</c:f>
              <c:strCache>
                <c:ptCount val="1"/>
                <c:pt idx="0">
                  <c:v>Gastos Totais do Ano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Relatório!$F$5</c:f>
              <c:numCache>
                <c:formatCode>"R$"\ #,##0.00</c:formatCode>
                <c:ptCount val="1"/>
                <c:pt idx="0">
                  <c:v>7440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7A-4BF2-9DCA-92C3BDA9F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8404175"/>
        <c:axId val="668414735"/>
      </c:barChart>
      <c:catAx>
        <c:axId val="668404175"/>
        <c:scaling>
          <c:orientation val="minMax"/>
        </c:scaling>
        <c:delete val="1"/>
        <c:axPos val="b"/>
        <c:majorTickMark val="none"/>
        <c:minorTickMark val="none"/>
        <c:tickLblPos val="nextTo"/>
        <c:crossAx val="668414735"/>
        <c:crosses val="autoZero"/>
        <c:auto val="1"/>
        <c:lblAlgn val="ctr"/>
        <c:lblOffset val="100"/>
        <c:noMultiLvlLbl val="0"/>
      </c:catAx>
      <c:valAx>
        <c:axId val="668414735"/>
        <c:scaling>
          <c:orientation val="minMax"/>
        </c:scaling>
        <c:delete val="0"/>
        <c:axPos val="l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840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pt-BR" sz="1400" b="1">
                <a:solidFill>
                  <a:srgbClr val="002060"/>
                </a:solidFill>
              </a:rPr>
              <a:t>GASTOS</a:t>
            </a:r>
            <a:r>
              <a:rPr lang="pt-BR" sz="1400" b="1" baseline="0">
                <a:solidFill>
                  <a:srgbClr val="002060"/>
                </a:solidFill>
              </a:rPr>
              <a:t> E RECEBIMENTOS MENSAIS</a:t>
            </a:r>
            <a:endParaRPr lang="pt-BR" sz="1400" b="1">
              <a:solidFill>
                <a:srgbClr val="00206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Relatório!$D$26</c:f>
              <c:strCache>
                <c:ptCount val="1"/>
                <c:pt idx="0">
                  <c:v>Gastos Fixos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Relatório!$C$27:$C$38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Relatório!$D$27:$D$38</c:f>
              <c:numCache>
                <c:formatCode>"R$"\ #,##0.00</c:formatCode>
                <c:ptCount val="12"/>
                <c:pt idx="0">
                  <c:v>2940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1-48E9-A51C-84CE83AFE528}"/>
            </c:ext>
          </c:extLst>
        </c:ser>
        <c:ser>
          <c:idx val="1"/>
          <c:order val="1"/>
          <c:tx>
            <c:strRef>
              <c:f>Relatório!$E$26</c:f>
              <c:strCache>
                <c:ptCount val="1"/>
                <c:pt idx="0">
                  <c:v>Gastos Variáveis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Relatório!$C$27:$C$38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Relatório!$E$27:$E$38</c:f>
              <c:numCache>
                <c:formatCode>"R$"\ #,##0.00</c:formatCode>
                <c:ptCount val="12"/>
                <c:pt idx="0">
                  <c:v>4500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1-48E9-A51C-84CE83AFE528}"/>
            </c:ext>
          </c:extLst>
        </c:ser>
        <c:ser>
          <c:idx val="2"/>
          <c:order val="2"/>
          <c:tx>
            <c:strRef>
              <c:f>Relatório!$G$26</c:f>
              <c:strCache>
                <c:ptCount val="1"/>
                <c:pt idx="0">
                  <c:v>Recebimentos</c:v>
                </c:pt>
              </c:strCache>
            </c:strRef>
          </c:tx>
          <c:spPr>
            <a:solidFill>
              <a:srgbClr val="339933"/>
            </a:solidFill>
            <a:ln>
              <a:noFill/>
            </a:ln>
            <a:effectLst/>
          </c:spPr>
          <c:invertIfNegative val="0"/>
          <c:cat>
            <c:strRef>
              <c:f>Relatório!$C$27:$C$38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Relatório!$G$27:$G$38</c:f>
              <c:numCache>
                <c:formatCode>"R$"\ #,##0.00</c:formatCode>
                <c:ptCount val="12"/>
                <c:pt idx="0">
                  <c:v>7500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1-48E9-A51C-84CE83AFE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69371663"/>
        <c:axId val="669361583"/>
      </c:barChart>
      <c:catAx>
        <c:axId val="669371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9361583"/>
        <c:crosses val="autoZero"/>
        <c:auto val="1"/>
        <c:lblAlgn val="ctr"/>
        <c:lblOffset val="100"/>
        <c:noMultiLvlLbl val="0"/>
      </c:catAx>
      <c:valAx>
        <c:axId val="669361583"/>
        <c:scaling>
          <c:orientation val="minMax"/>
        </c:scaling>
        <c:delete val="0"/>
        <c:axPos val="l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9371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2060"/>
                </a:solidFill>
              </a:rPr>
              <a:t>SALDO</a:t>
            </a:r>
            <a:r>
              <a:rPr lang="en-US" b="1" baseline="0">
                <a:solidFill>
                  <a:srgbClr val="002060"/>
                </a:solidFill>
              </a:rPr>
              <a:t> MENSAL</a:t>
            </a:r>
            <a:endParaRPr lang="en-US" b="1">
              <a:solidFill>
                <a:srgbClr val="002060"/>
              </a:solidFill>
            </a:endParaRPr>
          </a:p>
        </c:rich>
      </c:tx>
      <c:layout>
        <c:manualLayout>
          <c:xMode val="edge"/>
          <c:yMode val="edge"/>
          <c:x val="0.43063121487246003"/>
          <c:y val="4.4052863436123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Relatório!$H$26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Relatório!$C$27:$C$38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Relatório!$H$27:$H$38</c:f>
              <c:numCache>
                <c:formatCode>"R$"\ #,##0.00</c:formatCode>
                <c:ptCount val="12"/>
                <c:pt idx="0">
                  <c:v>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D-4BEF-8177-AAB345E30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672201919"/>
        <c:axId val="672188959"/>
      </c:barChart>
      <c:catAx>
        <c:axId val="672201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72188959"/>
        <c:crosses val="autoZero"/>
        <c:auto val="1"/>
        <c:lblAlgn val="ctr"/>
        <c:lblOffset val="100"/>
        <c:noMultiLvlLbl val="0"/>
      </c:catAx>
      <c:valAx>
        <c:axId val="672188959"/>
        <c:scaling>
          <c:orientation val="minMax"/>
        </c:scaling>
        <c:delete val="0"/>
        <c:axPos val="l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722019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loja.exceleasy.com.br/produto/planilha-controle-de-despesas-pessoais" TargetMode="External"/><Relationship Id="rId1" Type="http://schemas.openxmlformats.org/officeDocument/2006/relationships/hyperlink" Target="#Janeir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45720</xdr:rowOff>
    </xdr:from>
    <xdr:to>
      <xdr:col>2</xdr:col>
      <xdr:colOff>365760</xdr:colOff>
      <xdr:row>1</xdr:row>
      <xdr:rowOff>152400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AB754B-C744-FB59-309D-77FFF3D37577}"/>
            </a:ext>
          </a:extLst>
        </xdr:cNvPr>
        <xdr:cNvSpPr/>
      </xdr:nvSpPr>
      <xdr:spPr>
        <a:xfrm>
          <a:off x="91440" y="45720"/>
          <a:ext cx="1112520" cy="28956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&lt; INÍCIO</a:t>
          </a:r>
        </a:p>
      </xdr:txBody>
    </xdr:sp>
    <xdr:clientData/>
  </xdr:twoCellAnchor>
  <xdr:twoCellAnchor editAs="oneCell">
    <xdr:from>
      <xdr:col>16</xdr:col>
      <xdr:colOff>172212</xdr:colOff>
      <xdr:row>6</xdr:row>
      <xdr:rowOff>114300</xdr:rowOff>
    </xdr:from>
    <xdr:to>
      <xdr:col>22</xdr:col>
      <xdr:colOff>477012</xdr:colOff>
      <xdr:row>17</xdr:row>
      <xdr:rowOff>76200</xdr:rowOff>
    </xdr:to>
    <xdr:pic>
      <xdr:nvPicPr>
        <xdr:cNvPr id="7" name="Imagem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7E7552-39E7-AAA2-3E2F-8098670BA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5352" y="1013460"/>
          <a:ext cx="3962400" cy="2476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6</xdr:row>
      <xdr:rowOff>140970</xdr:rowOff>
    </xdr:from>
    <xdr:to>
      <xdr:col>6</xdr:col>
      <xdr:colOff>1005840</xdr:colOff>
      <xdr:row>21</xdr:row>
      <xdr:rowOff>83820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C622796-BEC6-E265-08E7-62274056FE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106680</xdr:colOff>
      <xdr:row>2</xdr:row>
      <xdr:rowOff>15240</xdr:rowOff>
    </xdr:from>
    <xdr:to>
      <xdr:col>14</xdr:col>
      <xdr:colOff>15240</xdr:colOff>
      <xdr:row>21</xdr:row>
      <xdr:rowOff>102870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EA6C3FF1-947C-D6DD-3FEF-D49918B0F9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205740</xdr:colOff>
      <xdr:row>25</xdr:row>
      <xdr:rowOff>26670</xdr:rowOff>
    </xdr:from>
    <xdr:to>
      <xdr:col>14</xdr:col>
      <xdr:colOff>0</xdr:colOff>
      <xdr:row>39</xdr:row>
      <xdr:rowOff>38100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1BC7540C-51D9-5069-F4A5-A7A692B764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loja.exceleasy.com.br/produto/planilha-controle-de-despesas-pessoai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870DB-5146-4386-B515-305F03E58B26}">
  <dimension ref="A1:P31"/>
  <sheetViews>
    <sheetView showGridLines="0" tabSelected="1" workbookViewId="0">
      <selection sqref="A1:P2"/>
    </sheetView>
  </sheetViews>
  <sheetFormatPr defaultRowHeight="14.4" x14ac:dyDescent="0.3"/>
  <cols>
    <col min="1" max="1" width="3.33203125" customWidth="1"/>
    <col min="16" max="16" width="16.33203125" customWidth="1"/>
  </cols>
  <sheetData>
    <row r="1" spans="1:16" ht="14.4" customHeight="1" x14ac:dyDescent="0.3">
      <c r="A1" s="34" t="s">
        <v>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4.4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6.6" customHeight="1" x14ac:dyDescent="0.3"/>
    <row r="4" spans="1:16" x14ac:dyDescent="0.3">
      <c r="A4" s="14">
        <v>1</v>
      </c>
      <c r="B4" s="38" t="s">
        <v>118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6.6" customHeigh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3">
      <c r="A6" s="37">
        <v>2</v>
      </c>
      <c r="B6" s="35" t="s">
        <v>119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x14ac:dyDescent="0.3">
      <c r="A7" s="37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x14ac:dyDescent="0.3">
      <c r="A8" s="37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x14ac:dyDescent="0.3">
      <c r="A9" s="37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x14ac:dyDescent="0.3">
      <c r="A10" s="37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x14ac:dyDescent="0.3">
      <c r="A11" s="37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x14ac:dyDescent="0.3">
      <c r="A12" s="37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x14ac:dyDescent="0.3">
      <c r="A13" s="37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x14ac:dyDescent="0.3">
      <c r="A14" s="37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x14ac:dyDescent="0.3">
      <c r="A15" s="37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61.8" customHeight="1" x14ac:dyDescent="0.3">
      <c r="A16" s="37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6.6" customHeight="1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1.2" customHeight="1" x14ac:dyDescent="0.3">
      <c r="A18" s="15">
        <v>3</v>
      </c>
      <c r="B18" s="35" t="s">
        <v>120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20" spans="1:16" ht="25.8" x14ac:dyDescent="0.3">
      <c r="A20" s="34" t="s">
        <v>77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7.8" customHeight="1" x14ac:dyDescent="0.3"/>
    <row r="22" spans="1:16" ht="36" customHeight="1" x14ac:dyDescent="0.3">
      <c r="A22" s="35" t="s">
        <v>78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6.6" customHeight="1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5.4" customHeight="1" x14ac:dyDescent="0.3">
      <c r="A24" s="39" t="s">
        <v>122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3.2" customHeight="1" x14ac:dyDescent="0.3">
      <c r="A25" s="40" t="s">
        <v>121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ht="6.6" customHeight="1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28.8" customHeight="1" x14ac:dyDescent="0.3">
      <c r="A27" s="35" t="s">
        <v>79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x14ac:dyDescent="0.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35.4" customHeight="1" x14ac:dyDescent="0.3">
      <c r="A29" s="35" t="s">
        <v>80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6.6" customHeight="1" x14ac:dyDescent="0.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33" customHeight="1" x14ac:dyDescent="0.3">
      <c r="A31" s="35" t="s">
        <v>123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</sheetData>
  <sheetProtection selectLockedCells="1"/>
  <mergeCells count="12">
    <mergeCell ref="A31:P31"/>
    <mergeCell ref="A22:P22"/>
    <mergeCell ref="A24:P24"/>
    <mergeCell ref="A25:P25"/>
    <mergeCell ref="A27:P27"/>
    <mergeCell ref="A29:P29"/>
    <mergeCell ref="A1:P2"/>
    <mergeCell ref="B6:P16"/>
    <mergeCell ref="A6:A16"/>
    <mergeCell ref="A20:P20"/>
    <mergeCell ref="B4:P4"/>
    <mergeCell ref="B18:P18"/>
  </mergeCells>
  <hyperlinks>
    <hyperlink ref="A25:P25" r:id="rId1" display="https://loja.exceleasy.com.br/produto/planilha-controle-de-despesas-pessoais" xr:uid="{8C4F3F5E-27C6-4EE3-B697-43CB8330E9F9}"/>
  </hyperlinks>
  <pageMargins left="0.511811024" right="0.511811024" top="0.78740157499999996" bottom="0.78740157499999996" header="0.31496062000000002" footer="0.31496062000000002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2F4C2-36D1-4E24-9B5E-721B4053DED4}">
  <sheetPr>
    <pageSetUpPr fitToPage="1"/>
  </sheetPr>
  <dimension ref="A1:I32"/>
  <sheetViews>
    <sheetView showGridLines="0" zoomScaleNormal="100" workbookViewId="0">
      <selection activeCell="A12" sqref="A12"/>
    </sheetView>
  </sheetViews>
  <sheetFormatPr defaultColWidth="9.109375" defaultRowHeight="14.4" x14ac:dyDescent="0.3"/>
  <cols>
    <col min="1" max="1" width="21.109375" customWidth="1"/>
    <col min="2" max="2" width="1.77734375" customWidth="1"/>
    <col min="3" max="3" width="35.5546875" customWidth="1"/>
    <col min="4" max="4" width="17.77734375" bestFit="1" customWidth="1"/>
    <col min="5" max="5" width="20" style="16" customWidth="1"/>
    <col min="6" max="6" width="2.21875" customWidth="1"/>
    <col min="7" max="7" width="35.5546875" customWidth="1"/>
    <col min="8" max="8" width="19.44140625" customWidth="1"/>
    <col min="9" max="9" width="20" style="17" customWidth="1"/>
  </cols>
  <sheetData>
    <row r="1" spans="1:9" ht="27" customHeight="1" x14ac:dyDescent="0.3">
      <c r="A1" s="34" t="s">
        <v>55</v>
      </c>
      <c r="B1" s="34"/>
      <c r="C1" s="34"/>
      <c r="D1" s="34"/>
      <c r="E1" s="34"/>
      <c r="F1" s="34"/>
      <c r="G1" s="34"/>
      <c r="H1" s="34"/>
      <c r="I1" s="34"/>
    </row>
    <row r="2" spans="1:9" ht="6.6" customHeight="1" thickBot="1" x14ac:dyDescent="0.35"/>
    <row r="3" spans="1:9" ht="16.2" customHeight="1" thickBot="1" x14ac:dyDescent="0.35">
      <c r="A3" s="31" t="s">
        <v>89</v>
      </c>
      <c r="C3" s="46" t="s">
        <v>56</v>
      </c>
      <c r="D3" s="47"/>
      <c r="E3" s="48"/>
      <c r="F3" s="18"/>
      <c r="G3" s="49" t="s">
        <v>57</v>
      </c>
      <c r="H3" s="50"/>
      <c r="I3" s="51"/>
    </row>
    <row r="4" spans="1:9" ht="15" customHeight="1" thickBot="1" x14ac:dyDescent="0.35">
      <c r="A4" s="30" t="s">
        <v>90</v>
      </c>
      <c r="C4" s="19" t="s">
        <v>0</v>
      </c>
      <c r="D4" s="20" t="s">
        <v>7</v>
      </c>
      <c r="E4" s="21" t="s">
        <v>6</v>
      </c>
      <c r="F4" s="18"/>
      <c r="G4" s="22" t="s">
        <v>9</v>
      </c>
      <c r="H4" s="23" t="s">
        <v>81</v>
      </c>
      <c r="I4" s="24" t="s">
        <v>6</v>
      </c>
    </row>
    <row r="5" spans="1:9" ht="14.4" customHeight="1" x14ac:dyDescent="0.3">
      <c r="A5" s="30" t="s">
        <v>93</v>
      </c>
      <c r="C5" s="3"/>
      <c r="D5" s="7"/>
      <c r="E5" s="5"/>
      <c r="F5" s="18"/>
      <c r="G5" s="3"/>
      <c r="H5" s="7"/>
      <c r="I5" s="5"/>
    </row>
    <row r="6" spans="1:9" ht="15.75" customHeight="1" x14ac:dyDescent="0.3">
      <c r="A6" s="31" t="s">
        <v>87</v>
      </c>
      <c r="C6" s="3"/>
      <c r="D6" s="7"/>
      <c r="E6" s="5"/>
      <c r="F6" s="18"/>
      <c r="G6" s="3"/>
      <c r="H6" s="7"/>
      <c r="I6" s="5"/>
    </row>
    <row r="7" spans="1:9" ht="14.4" customHeight="1" x14ac:dyDescent="0.3">
      <c r="A7" s="30" t="s">
        <v>95</v>
      </c>
      <c r="C7" s="3"/>
      <c r="D7" s="7"/>
      <c r="E7" s="5"/>
      <c r="F7" s="18"/>
      <c r="G7" s="3"/>
      <c r="H7" s="7"/>
      <c r="I7" s="5"/>
    </row>
    <row r="8" spans="1:9" ht="14.4" customHeight="1" x14ac:dyDescent="0.3">
      <c r="A8" s="30" t="s">
        <v>97</v>
      </c>
      <c r="C8" s="3"/>
      <c r="D8" s="7"/>
      <c r="E8" s="5"/>
      <c r="F8" s="18"/>
      <c r="G8" s="3"/>
      <c r="H8" s="7"/>
      <c r="I8" s="5"/>
    </row>
    <row r="9" spans="1:9" ht="14.4" customHeight="1" x14ac:dyDescent="0.3">
      <c r="A9" s="30" t="s">
        <v>99</v>
      </c>
      <c r="C9" s="3"/>
      <c r="D9" s="7"/>
      <c r="E9" s="5"/>
      <c r="F9" s="18"/>
      <c r="G9" s="3"/>
      <c r="H9" s="7"/>
      <c r="I9" s="5"/>
    </row>
    <row r="10" spans="1:9" ht="14.4" customHeight="1" x14ac:dyDescent="0.3">
      <c r="A10" s="30" t="s">
        <v>101</v>
      </c>
      <c r="C10" s="3"/>
      <c r="D10" s="7"/>
      <c r="E10" s="5"/>
      <c r="F10" s="18"/>
      <c r="G10" s="3"/>
      <c r="H10" s="7"/>
      <c r="I10" s="5"/>
    </row>
    <row r="11" spans="1:9" ht="14.4" customHeight="1" x14ac:dyDescent="0.3">
      <c r="A11" s="29" t="s">
        <v>104</v>
      </c>
      <c r="C11" s="3"/>
      <c r="D11" s="7"/>
      <c r="E11" s="5"/>
      <c r="F11" s="18"/>
      <c r="G11" s="3"/>
      <c r="H11" s="7"/>
      <c r="I11" s="5"/>
    </row>
    <row r="12" spans="1:9" ht="14.4" customHeight="1" x14ac:dyDescent="0.3">
      <c r="A12" s="30" t="s">
        <v>105</v>
      </c>
      <c r="C12" s="3"/>
      <c r="D12" s="7"/>
      <c r="E12" s="5"/>
      <c r="F12" s="18"/>
      <c r="G12" s="3"/>
      <c r="H12" s="7"/>
      <c r="I12" s="5"/>
    </row>
    <row r="13" spans="1:9" ht="14.4" customHeight="1" x14ac:dyDescent="0.3">
      <c r="A13" s="30" t="s">
        <v>107</v>
      </c>
      <c r="C13" s="3"/>
      <c r="D13" s="7"/>
      <c r="E13" s="5"/>
      <c r="F13" s="18"/>
      <c r="G13" s="3"/>
      <c r="H13" s="7"/>
      <c r="I13" s="5"/>
    </row>
    <row r="14" spans="1:9" ht="14.4" customHeight="1" x14ac:dyDescent="0.3">
      <c r="A14" s="30" t="s">
        <v>109</v>
      </c>
      <c r="C14" s="3"/>
      <c r="D14" s="8"/>
      <c r="E14" s="5"/>
      <c r="F14" s="18"/>
      <c r="G14" s="3"/>
      <c r="H14" s="7"/>
      <c r="I14" s="5"/>
    </row>
    <row r="15" spans="1:9" ht="16.2" thickBot="1" x14ac:dyDescent="0.35">
      <c r="A15" s="31" t="s">
        <v>88</v>
      </c>
      <c r="C15" s="44" t="s">
        <v>83</v>
      </c>
      <c r="D15" s="45"/>
      <c r="E15" s="12">
        <f>SUM(E5:E14)</f>
        <v>0</v>
      </c>
      <c r="F15" s="18"/>
      <c r="G15" s="3"/>
      <c r="H15" s="7"/>
      <c r="I15" s="5"/>
    </row>
    <row r="16" spans="1:9" ht="15" customHeight="1" thickBot="1" x14ac:dyDescent="0.35">
      <c r="A16" s="31" t="s">
        <v>124</v>
      </c>
      <c r="C16" s="18"/>
      <c r="D16" s="18"/>
      <c r="E16" s="25"/>
      <c r="F16" s="18"/>
      <c r="G16" s="3"/>
      <c r="H16" s="7"/>
      <c r="I16" s="5"/>
    </row>
    <row r="17" spans="3:9" ht="14.4" customHeight="1" x14ac:dyDescent="0.3">
      <c r="C17" s="41" t="s">
        <v>58</v>
      </c>
      <c r="D17" s="42"/>
      <c r="E17" s="43"/>
      <c r="F17" s="18"/>
      <c r="G17" s="3"/>
      <c r="H17" s="7"/>
      <c r="I17" s="5"/>
    </row>
    <row r="18" spans="3:9" ht="14.4" customHeight="1" x14ac:dyDescent="0.3">
      <c r="C18" s="19" t="s">
        <v>8</v>
      </c>
      <c r="D18" s="20" t="s">
        <v>7</v>
      </c>
      <c r="E18" s="21" t="s">
        <v>6</v>
      </c>
      <c r="F18" s="18"/>
      <c r="G18" s="3"/>
      <c r="H18" s="7"/>
      <c r="I18" s="5"/>
    </row>
    <row r="19" spans="3:9" ht="14.4" customHeight="1" x14ac:dyDescent="0.3">
      <c r="C19" s="3"/>
      <c r="D19" s="7"/>
      <c r="E19" s="5"/>
      <c r="F19" s="18"/>
      <c r="G19" s="3"/>
      <c r="H19" s="7"/>
      <c r="I19" s="5"/>
    </row>
    <row r="20" spans="3:9" ht="14.4" customHeight="1" x14ac:dyDescent="0.3">
      <c r="C20" s="3"/>
      <c r="D20" s="7"/>
      <c r="E20" s="5"/>
      <c r="F20" s="18"/>
      <c r="G20" s="4"/>
      <c r="H20" s="9"/>
      <c r="I20" s="6"/>
    </row>
    <row r="21" spans="3:9" ht="16.2" thickBot="1" x14ac:dyDescent="0.35">
      <c r="C21" s="3"/>
      <c r="D21" s="7"/>
      <c r="E21" s="5"/>
      <c r="F21" s="18"/>
      <c r="G21" s="52" t="s">
        <v>86</v>
      </c>
      <c r="H21" s="53"/>
      <c r="I21" s="11">
        <f>SUM(I5:I20)</f>
        <v>0</v>
      </c>
    </row>
    <row r="22" spans="3:9" ht="15" customHeight="1" thickBot="1" x14ac:dyDescent="0.35">
      <c r="C22" s="3"/>
      <c r="D22" s="7"/>
      <c r="E22" s="5"/>
      <c r="F22" s="18"/>
      <c r="G22" s="18"/>
      <c r="H22" s="18"/>
      <c r="I22" s="26"/>
    </row>
    <row r="23" spans="3:9" ht="15.6" x14ac:dyDescent="0.3">
      <c r="C23" s="3"/>
      <c r="D23" s="7"/>
      <c r="E23" s="5"/>
      <c r="F23" s="18"/>
      <c r="G23" s="59" t="s">
        <v>82</v>
      </c>
      <c r="H23" s="60"/>
      <c r="I23" s="13">
        <f>SUM(I21-E32)</f>
        <v>0</v>
      </c>
    </row>
    <row r="24" spans="3:9" ht="15.6" customHeight="1" x14ac:dyDescent="0.3">
      <c r="C24" s="3"/>
      <c r="D24" s="7"/>
      <c r="E24" s="5"/>
      <c r="F24" s="18"/>
      <c r="G24" s="56" t="str">
        <f>IF(I23&gt;=0,"Saldo Positivo","Saldo Negativo")</f>
        <v>Saldo Positivo</v>
      </c>
      <c r="H24" s="57"/>
      <c r="I24" s="58"/>
    </row>
    <row r="25" spans="3:9" ht="14.4" customHeight="1" x14ac:dyDescent="0.3">
      <c r="C25" s="3"/>
      <c r="D25" s="7"/>
      <c r="E25" s="5"/>
      <c r="F25" s="18"/>
      <c r="G25" s="61" t="str">
        <f>IF(I23&gt;0,"Parabéns! Você tem um saldo positivo de R$"&amp;I23&amp;"","Fique atento! Você precisa economizar R$"&amp;I23&amp;"")</f>
        <v>Fique atento! Você precisa economizar R$0</v>
      </c>
      <c r="H25" s="62"/>
      <c r="I25" s="63"/>
    </row>
    <row r="26" spans="3:9" ht="15" customHeight="1" thickBot="1" x14ac:dyDescent="0.35">
      <c r="C26" s="3"/>
      <c r="D26" s="7"/>
      <c r="E26" s="5"/>
      <c r="F26" s="18"/>
      <c r="G26" s="64"/>
      <c r="H26" s="65"/>
      <c r="I26" s="66"/>
    </row>
    <row r="27" spans="3:9" x14ac:dyDescent="0.3">
      <c r="C27" s="3"/>
      <c r="D27" s="7"/>
      <c r="E27" s="5"/>
      <c r="F27" s="18"/>
      <c r="G27" s="18"/>
      <c r="H27" s="18"/>
      <c r="I27" s="26"/>
    </row>
    <row r="28" spans="3:9" x14ac:dyDescent="0.3">
      <c r="C28" s="3"/>
      <c r="D28" s="8"/>
      <c r="E28" s="5"/>
      <c r="F28" s="18"/>
      <c r="G28" s="18"/>
      <c r="H28" s="18"/>
      <c r="I28" s="26"/>
    </row>
    <row r="29" spans="3:9" x14ac:dyDescent="0.3">
      <c r="C29" s="4"/>
      <c r="D29" s="9"/>
      <c r="E29" s="6"/>
      <c r="F29" s="18"/>
      <c r="G29" s="18"/>
      <c r="H29" s="18"/>
      <c r="I29" s="26"/>
    </row>
    <row r="30" spans="3:9" ht="16.2" thickBot="1" x14ac:dyDescent="0.35">
      <c r="C30" s="52" t="s">
        <v>84</v>
      </c>
      <c r="D30" s="53"/>
      <c r="E30" s="11">
        <f>SUM(E19:E29)</f>
        <v>0</v>
      </c>
      <c r="F30" s="18"/>
      <c r="G30" s="18"/>
      <c r="H30" s="18"/>
      <c r="I30" s="26"/>
    </row>
    <row r="31" spans="3:9" ht="6.6" customHeight="1" thickBot="1" x14ac:dyDescent="0.35">
      <c r="C31" s="27"/>
      <c r="D31" s="27"/>
      <c r="E31" s="28"/>
      <c r="F31" s="18"/>
      <c r="G31" s="18"/>
      <c r="H31" s="18"/>
      <c r="I31" s="26"/>
    </row>
    <row r="32" spans="3:9" ht="16.2" thickBot="1" x14ac:dyDescent="0.35">
      <c r="C32" s="54" t="s">
        <v>85</v>
      </c>
      <c r="D32" s="55"/>
      <c r="E32" s="10">
        <f>E15+E30</f>
        <v>0</v>
      </c>
      <c r="F32" s="18"/>
      <c r="G32" s="18"/>
      <c r="H32" s="18"/>
      <c r="I32" s="26"/>
    </row>
  </sheetData>
  <sheetProtection algorithmName="SHA-512" hashValue="lnb7ffWtCUNOZENl/JKkbalMcRDi8GysiF/1+PXUU37N4pWiEhsbLkO7ysbmML5NXeqmYhTZipNggxY72+JuWQ==" saltValue="VyK8l6DC58omF8Sd240n7A==" spinCount="100000" sheet="1" selectLockedCells="1" autoFilter="0"/>
  <mergeCells count="11">
    <mergeCell ref="G23:H23"/>
    <mergeCell ref="G24:I24"/>
    <mergeCell ref="G25:I26"/>
    <mergeCell ref="C30:D30"/>
    <mergeCell ref="C32:D32"/>
    <mergeCell ref="G21:H21"/>
    <mergeCell ref="A1:I1"/>
    <mergeCell ref="C3:E3"/>
    <mergeCell ref="G3:I3"/>
    <mergeCell ref="C15:D15"/>
    <mergeCell ref="C17:E17"/>
  </mergeCells>
  <conditionalFormatting sqref="G24">
    <cfRule type="containsText" dxfId="17" priority="3" operator="containsText" text="Saldo Negativo">
      <formula>NOT(ISERROR(SEARCH("Saldo Negativo",G24)))</formula>
    </cfRule>
    <cfRule type="containsText" dxfId="16" priority="4" operator="containsText" text="Saldo Positivo">
      <formula>NOT(ISERROR(SEARCH("Saldo Positivo",G24)))</formula>
    </cfRule>
  </conditionalFormatting>
  <conditionalFormatting sqref="I23">
    <cfRule type="cellIs" dxfId="15" priority="1" stopIfTrue="1" operator="lessThan">
      <formula>0</formula>
    </cfRule>
    <cfRule type="cellIs" dxfId="14" priority="2" operator="greaterThanOrEqual">
      <formula>0</formula>
    </cfRule>
  </conditionalFormatting>
  <hyperlinks>
    <hyperlink ref="A3" location="Janeiro!A1" display="Janeiro" xr:uid="{992087A0-1BA4-41B1-B2A5-F9AAF5C16F7C}"/>
    <hyperlink ref="A4" location="Fevereiro!A1" display="_____Fevereiro______" xr:uid="{E2F39A2E-871E-407A-890F-750A6B90FA91}"/>
    <hyperlink ref="A6" location="Abril!A1" display="_____Abril_____" xr:uid="{7CAAF5D9-AC2B-47A4-8E1A-815560005DA0}"/>
    <hyperlink ref="A5" location="Março!A1" display="_______Março_______" xr:uid="{2B46CFDD-913F-48DA-A893-8FF6EDC5805B}"/>
    <hyperlink ref="A7" location="Maio!A1" display="______Maio______" xr:uid="{E142E8AC-BF3E-44BA-B990-AC92AD5DD037}"/>
    <hyperlink ref="A8" location="Junho!A1" display="____Junho____" xr:uid="{2F1E093E-D4BA-4B94-B909-31A2C9C4922A}"/>
    <hyperlink ref="A9" location="Julho!A1" display="_____Julho_____" xr:uid="{EABE7EBD-79AA-4075-B4AD-57A902482264}"/>
    <hyperlink ref="A10" location="Agosto!A1" display="____Agosto____" xr:uid="{6F79F8BD-64CD-4106-BA84-C5C0B37D6920}"/>
    <hyperlink ref="A12" location="Outubro!A1" display="___Outubro___" xr:uid="{9BB5532C-0CEA-4C5C-A15B-86603CC98BE8}"/>
    <hyperlink ref="A13" location="Novembro!A1" display="___Novembro___" xr:uid="{915CF166-5662-48EC-B5E1-961239608E6B}"/>
    <hyperlink ref="A14" location="Dezembro!A1" display="___Dezembro___" xr:uid="{AA08142F-63C1-4B3C-B12E-29FC9DA0BFBA}"/>
    <hyperlink ref="A15" location="Relatório!A1" display="___Relatório___" xr:uid="{E646AE06-3509-4CF6-AFE8-4D3B2DC6045B}"/>
    <hyperlink ref="A16" location="Instruções!A1" display="____Instruções____" xr:uid="{86A211FD-96B3-4A6D-B5BA-912D918A1363}"/>
  </hyperlinks>
  <pageMargins left="0.19685039370078741" right="0" top="0.19685039370078741" bottom="0.19685039370078741" header="0.31496062992125984" footer="0.31496062992125984"/>
  <pageSetup paperSize="9" scale="9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48676-B32C-424F-90E3-3E419F5D2E76}">
  <sheetPr>
    <pageSetUpPr fitToPage="1"/>
  </sheetPr>
  <dimension ref="A1:I32"/>
  <sheetViews>
    <sheetView showGridLines="0" zoomScaleNormal="100" workbookViewId="0">
      <selection activeCell="A13" sqref="A13"/>
    </sheetView>
  </sheetViews>
  <sheetFormatPr defaultColWidth="9.109375" defaultRowHeight="14.4" x14ac:dyDescent="0.3"/>
  <cols>
    <col min="1" max="1" width="21.109375" customWidth="1"/>
    <col min="2" max="2" width="1.77734375" customWidth="1"/>
    <col min="3" max="3" width="35.5546875" customWidth="1"/>
    <col min="4" max="4" width="17.77734375" bestFit="1" customWidth="1"/>
    <col min="5" max="5" width="20" style="16" customWidth="1"/>
    <col min="6" max="6" width="2.21875" customWidth="1"/>
    <col min="7" max="7" width="35.5546875" customWidth="1"/>
    <col min="8" max="8" width="19.44140625" customWidth="1"/>
    <col min="9" max="9" width="20" style="17" customWidth="1"/>
  </cols>
  <sheetData>
    <row r="1" spans="1:9" ht="27" customHeight="1" x14ac:dyDescent="0.3">
      <c r="A1" s="34" t="s">
        <v>59</v>
      </c>
      <c r="B1" s="34"/>
      <c r="C1" s="34"/>
      <c r="D1" s="34"/>
      <c r="E1" s="34"/>
      <c r="F1" s="34"/>
      <c r="G1" s="34"/>
      <c r="H1" s="34"/>
      <c r="I1" s="34"/>
    </row>
    <row r="2" spans="1:9" ht="6.6" customHeight="1" thickBot="1" x14ac:dyDescent="0.35"/>
    <row r="3" spans="1:9" ht="16.2" customHeight="1" thickBot="1" x14ac:dyDescent="0.35">
      <c r="A3" s="31" t="s">
        <v>89</v>
      </c>
      <c r="C3" s="46" t="s">
        <v>60</v>
      </c>
      <c r="D3" s="47"/>
      <c r="E3" s="48"/>
      <c r="F3" s="18"/>
      <c r="G3" s="49" t="s">
        <v>62</v>
      </c>
      <c r="H3" s="50"/>
      <c r="I3" s="51"/>
    </row>
    <row r="4" spans="1:9" ht="15" customHeight="1" thickBot="1" x14ac:dyDescent="0.35">
      <c r="A4" s="30" t="s">
        <v>90</v>
      </c>
      <c r="C4" s="19" t="s">
        <v>0</v>
      </c>
      <c r="D4" s="20" t="s">
        <v>7</v>
      </c>
      <c r="E4" s="21" t="s">
        <v>6</v>
      </c>
      <c r="F4" s="18"/>
      <c r="G4" s="22" t="s">
        <v>9</v>
      </c>
      <c r="H4" s="23" t="s">
        <v>81</v>
      </c>
      <c r="I4" s="24" t="s">
        <v>6</v>
      </c>
    </row>
    <row r="5" spans="1:9" ht="14.4" customHeight="1" x14ac:dyDescent="0.3">
      <c r="A5" s="30" t="s">
        <v>93</v>
      </c>
      <c r="C5" s="3"/>
      <c r="D5" s="7"/>
      <c r="E5" s="5"/>
      <c r="F5" s="18"/>
      <c r="G5" s="3"/>
      <c r="H5" s="7"/>
      <c r="I5" s="5"/>
    </row>
    <row r="6" spans="1:9" ht="15.75" customHeight="1" x14ac:dyDescent="0.3">
      <c r="A6" s="31" t="s">
        <v>87</v>
      </c>
      <c r="C6" s="3"/>
      <c r="D6" s="7"/>
      <c r="E6" s="5"/>
      <c r="F6" s="18"/>
      <c r="G6" s="3"/>
      <c r="H6" s="7"/>
      <c r="I6" s="5"/>
    </row>
    <row r="7" spans="1:9" ht="14.4" customHeight="1" x14ac:dyDescent="0.3">
      <c r="A7" s="30" t="s">
        <v>95</v>
      </c>
      <c r="C7" s="3"/>
      <c r="D7" s="7"/>
      <c r="E7" s="5"/>
      <c r="F7" s="18"/>
      <c r="G7" s="3"/>
      <c r="H7" s="7"/>
      <c r="I7" s="5"/>
    </row>
    <row r="8" spans="1:9" ht="14.4" customHeight="1" x14ac:dyDescent="0.3">
      <c r="A8" s="30" t="s">
        <v>97</v>
      </c>
      <c r="C8" s="3"/>
      <c r="D8" s="7"/>
      <c r="E8" s="5"/>
      <c r="F8" s="18"/>
      <c r="G8" s="3"/>
      <c r="H8" s="7"/>
      <c r="I8" s="5"/>
    </row>
    <row r="9" spans="1:9" ht="14.4" customHeight="1" x14ac:dyDescent="0.3">
      <c r="A9" s="30" t="s">
        <v>99</v>
      </c>
      <c r="C9" s="3"/>
      <c r="D9" s="7"/>
      <c r="E9" s="5"/>
      <c r="F9" s="18"/>
      <c r="G9" s="3"/>
      <c r="H9" s="7"/>
      <c r="I9" s="5"/>
    </row>
    <row r="10" spans="1:9" ht="14.4" customHeight="1" x14ac:dyDescent="0.3">
      <c r="A10" s="30" t="s">
        <v>101</v>
      </c>
      <c r="C10" s="3"/>
      <c r="D10" s="7"/>
      <c r="E10" s="5"/>
      <c r="F10" s="18"/>
      <c r="G10" s="3"/>
      <c r="H10" s="7"/>
      <c r="I10" s="5"/>
    </row>
    <row r="11" spans="1:9" ht="14.4" customHeight="1" x14ac:dyDescent="0.3">
      <c r="A11" s="30" t="s">
        <v>103</v>
      </c>
      <c r="C11" s="3"/>
      <c r="D11" s="7"/>
      <c r="E11" s="5"/>
      <c r="F11" s="18"/>
      <c r="G11" s="3"/>
      <c r="H11" s="7"/>
      <c r="I11" s="5"/>
    </row>
    <row r="12" spans="1:9" ht="14.4" customHeight="1" x14ac:dyDescent="0.3">
      <c r="A12" s="29" t="s">
        <v>106</v>
      </c>
      <c r="C12" s="3"/>
      <c r="D12" s="7"/>
      <c r="E12" s="5"/>
      <c r="F12" s="18"/>
      <c r="G12" s="3"/>
      <c r="H12" s="7"/>
      <c r="I12" s="5"/>
    </row>
    <row r="13" spans="1:9" ht="14.4" customHeight="1" x14ac:dyDescent="0.3">
      <c r="A13" s="30" t="s">
        <v>107</v>
      </c>
      <c r="C13" s="3"/>
      <c r="D13" s="7"/>
      <c r="E13" s="5"/>
      <c r="F13" s="18"/>
      <c r="G13" s="3"/>
      <c r="H13" s="7"/>
      <c r="I13" s="5"/>
    </row>
    <row r="14" spans="1:9" ht="14.4" customHeight="1" x14ac:dyDescent="0.3">
      <c r="A14" s="30" t="s">
        <v>109</v>
      </c>
      <c r="C14" s="3"/>
      <c r="D14" s="8"/>
      <c r="E14" s="5"/>
      <c r="F14" s="18"/>
      <c r="G14" s="3"/>
      <c r="H14" s="7"/>
      <c r="I14" s="5"/>
    </row>
    <row r="15" spans="1:9" ht="16.2" thickBot="1" x14ac:dyDescent="0.35">
      <c r="A15" s="31" t="s">
        <v>88</v>
      </c>
      <c r="C15" s="44" t="s">
        <v>83</v>
      </c>
      <c r="D15" s="45"/>
      <c r="E15" s="12">
        <f>SUM(E5:E14)</f>
        <v>0</v>
      </c>
      <c r="F15" s="18"/>
      <c r="G15" s="3"/>
      <c r="H15" s="7"/>
      <c r="I15" s="5"/>
    </row>
    <row r="16" spans="1:9" ht="15" customHeight="1" thickBot="1" x14ac:dyDescent="0.35">
      <c r="A16" s="31" t="s">
        <v>124</v>
      </c>
      <c r="C16" s="18"/>
      <c r="D16" s="18"/>
      <c r="E16" s="25"/>
      <c r="F16" s="18"/>
      <c r="G16" s="3"/>
      <c r="H16" s="7"/>
      <c r="I16" s="5"/>
    </row>
    <row r="17" spans="3:9" ht="14.4" customHeight="1" x14ac:dyDescent="0.3">
      <c r="C17" s="41" t="s">
        <v>61</v>
      </c>
      <c r="D17" s="42"/>
      <c r="E17" s="43"/>
      <c r="F17" s="18"/>
      <c r="G17" s="3"/>
      <c r="H17" s="7"/>
      <c r="I17" s="5"/>
    </row>
    <row r="18" spans="3:9" ht="14.4" customHeight="1" x14ac:dyDescent="0.3">
      <c r="C18" s="19" t="s">
        <v>8</v>
      </c>
      <c r="D18" s="20" t="s">
        <v>7</v>
      </c>
      <c r="E18" s="21" t="s">
        <v>6</v>
      </c>
      <c r="F18" s="18"/>
      <c r="G18" s="3"/>
      <c r="H18" s="7"/>
      <c r="I18" s="5"/>
    </row>
    <row r="19" spans="3:9" ht="14.4" customHeight="1" x14ac:dyDescent="0.3">
      <c r="C19" s="3"/>
      <c r="D19" s="7"/>
      <c r="E19" s="5"/>
      <c r="F19" s="18"/>
      <c r="G19" s="3"/>
      <c r="H19" s="7"/>
      <c r="I19" s="5"/>
    </row>
    <row r="20" spans="3:9" ht="14.4" customHeight="1" x14ac:dyDescent="0.3">
      <c r="C20" s="3"/>
      <c r="D20" s="7"/>
      <c r="E20" s="5"/>
      <c r="F20" s="18"/>
      <c r="G20" s="4"/>
      <c r="H20" s="9"/>
      <c r="I20" s="6"/>
    </row>
    <row r="21" spans="3:9" ht="16.2" thickBot="1" x14ac:dyDescent="0.35">
      <c r="C21" s="3"/>
      <c r="D21" s="7"/>
      <c r="E21" s="5"/>
      <c r="F21" s="18"/>
      <c r="G21" s="52" t="s">
        <v>86</v>
      </c>
      <c r="H21" s="53"/>
      <c r="I21" s="11">
        <f>SUM(I5:I20)</f>
        <v>0</v>
      </c>
    </row>
    <row r="22" spans="3:9" ht="15" customHeight="1" thickBot="1" x14ac:dyDescent="0.35">
      <c r="C22" s="3"/>
      <c r="D22" s="7"/>
      <c r="E22" s="5"/>
      <c r="F22" s="18"/>
      <c r="G22" s="18"/>
      <c r="H22" s="18"/>
      <c r="I22" s="26"/>
    </row>
    <row r="23" spans="3:9" ht="15.6" x14ac:dyDescent="0.3">
      <c r="C23" s="3"/>
      <c r="D23" s="7"/>
      <c r="E23" s="5"/>
      <c r="F23" s="18"/>
      <c r="G23" s="59" t="s">
        <v>82</v>
      </c>
      <c r="H23" s="60"/>
      <c r="I23" s="13">
        <f>SUM(I21-E32)</f>
        <v>0</v>
      </c>
    </row>
    <row r="24" spans="3:9" ht="15.6" customHeight="1" x14ac:dyDescent="0.3">
      <c r="C24" s="3"/>
      <c r="D24" s="7"/>
      <c r="E24" s="5"/>
      <c r="F24" s="18"/>
      <c r="G24" s="56" t="str">
        <f>IF(I23&gt;=0,"Saldo Positivo","Saldo Negativo")</f>
        <v>Saldo Positivo</v>
      </c>
      <c r="H24" s="57"/>
      <c r="I24" s="58"/>
    </row>
    <row r="25" spans="3:9" ht="14.4" customHeight="1" x14ac:dyDescent="0.3">
      <c r="C25" s="3"/>
      <c r="D25" s="7"/>
      <c r="E25" s="5"/>
      <c r="F25" s="18"/>
      <c r="G25" s="61" t="str">
        <f>IF(I23&gt;0,"Parabéns! Você tem um saldo positivo de R$"&amp;I23&amp;"","Fique atento! Você precisa economizar R$"&amp;I23&amp;"")</f>
        <v>Fique atento! Você precisa economizar R$0</v>
      </c>
      <c r="H25" s="62"/>
      <c r="I25" s="63"/>
    </row>
    <row r="26" spans="3:9" ht="15" customHeight="1" thickBot="1" x14ac:dyDescent="0.35">
      <c r="C26" s="3"/>
      <c r="D26" s="7"/>
      <c r="E26" s="5"/>
      <c r="F26" s="18"/>
      <c r="G26" s="64"/>
      <c r="H26" s="65"/>
      <c r="I26" s="66"/>
    </row>
    <row r="27" spans="3:9" x14ac:dyDescent="0.3">
      <c r="C27" s="3"/>
      <c r="D27" s="7"/>
      <c r="E27" s="5"/>
      <c r="F27" s="18"/>
      <c r="G27" s="18"/>
      <c r="H27" s="18"/>
      <c r="I27" s="26"/>
    </row>
    <row r="28" spans="3:9" x14ac:dyDescent="0.3">
      <c r="C28" s="3"/>
      <c r="D28" s="8"/>
      <c r="E28" s="5"/>
      <c r="F28" s="18"/>
      <c r="G28" s="18"/>
      <c r="H28" s="18"/>
      <c r="I28" s="26"/>
    </row>
    <row r="29" spans="3:9" x14ac:dyDescent="0.3">
      <c r="C29" s="4"/>
      <c r="D29" s="9"/>
      <c r="E29" s="6"/>
      <c r="F29" s="18"/>
      <c r="G29" s="18"/>
      <c r="H29" s="18"/>
      <c r="I29" s="26"/>
    </row>
    <row r="30" spans="3:9" ht="16.2" thickBot="1" x14ac:dyDescent="0.35">
      <c r="C30" s="52" t="s">
        <v>84</v>
      </c>
      <c r="D30" s="53"/>
      <c r="E30" s="11">
        <f>SUM(E19:E29)</f>
        <v>0</v>
      </c>
      <c r="F30" s="18"/>
      <c r="G30" s="18"/>
      <c r="H30" s="18"/>
      <c r="I30" s="26"/>
    </row>
    <row r="31" spans="3:9" ht="6.6" customHeight="1" thickBot="1" x14ac:dyDescent="0.35">
      <c r="C31" s="27"/>
      <c r="D31" s="27"/>
      <c r="E31" s="28"/>
      <c r="F31" s="18"/>
      <c r="G31" s="18"/>
      <c r="H31" s="18"/>
      <c r="I31" s="26"/>
    </row>
    <row r="32" spans="3:9" ht="16.2" thickBot="1" x14ac:dyDescent="0.35">
      <c r="C32" s="54" t="s">
        <v>85</v>
      </c>
      <c r="D32" s="55"/>
      <c r="E32" s="10">
        <f>E15+E30</f>
        <v>0</v>
      </c>
      <c r="F32" s="18"/>
      <c r="G32" s="18"/>
      <c r="H32" s="18"/>
      <c r="I32" s="26"/>
    </row>
  </sheetData>
  <sheetProtection algorithmName="SHA-512" hashValue="oCYQZElf5TGbBCRCIMPknOydHp/zhZEytES6FH+pDmd3HHCVudzenmdGaVsp6snNYEOGgd/CRjUxvvuEjyfSZQ==" saltValue="lxZObMOpRplm9jKJIz8QBw==" spinCount="100000" sheet="1" selectLockedCells="1" autoFilter="0"/>
  <mergeCells count="11">
    <mergeCell ref="G23:H23"/>
    <mergeCell ref="G24:I24"/>
    <mergeCell ref="G25:I26"/>
    <mergeCell ref="C30:D30"/>
    <mergeCell ref="C32:D32"/>
    <mergeCell ref="G21:H21"/>
    <mergeCell ref="A1:I1"/>
    <mergeCell ref="C3:E3"/>
    <mergeCell ref="G3:I3"/>
    <mergeCell ref="C15:D15"/>
    <mergeCell ref="C17:E17"/>
  </mergeCells>
  <conditionalFormatting sqref="G24">
    <cfRule type="containsText" dxfId="13" priority="3" operator="containsText" text="Saldo Negativo">
      <formula>NOT(ISERROR(SEARCH("Saldo Negativo",G24)))</formula>
    </cfRule>
    <cfRule type="containsText" dxfId="12" priority="4" operator="containsText" text="Saldo Positivo">
      <formula>NOT(ISERROR(SEARCH("Saldo Positivo",G24)))</formula>
    </cfRule>
  </conditionalFormatting>
  <conditionalFormatting sqref="I23">
    <cfRule type="cellIs" dxfId="11" priority="1" stopIfTrue="1" operator="lessThan">
      <formula>0</formula>
    </cfRule>
    <cfRule type="cellIs" dxfId="10" priority="2" operator="greaterThanOrEqual">
      <formula>0</formula>
    </cfRule>
  </conditionalFormatting>
  <hyperlinks>
    <hyperlink ref="A3" location="Janeiro!A1" display="Janeiro" xr:uid="{A4313695-6FF7-432F-8932-FEAEB795F050}"/>
    <hyperlink ref="A4" location="Fevereiro!A1" display="_____Fevereiro______" xr:uid="{B8A8FE09-9E31-4419-80CC-5B97CB44242B}"/>
    <hyperlink ref="A6" location="Abril!A1" display="_____Abril_____" xr:uid="{8B135406-808D-4953-AF45-9EC0FADAFF00}"/>
    <hyperlink ref="A5" location="Março!A1" display="_______Março_______" xr:uid="{63623D63-E699-43C1-A42B-E2DC7731234D}"/>
    <hyperlink ref="A7" location="Maio!A1" display="______Maio______" xr:uid="{F3A9FC38-44B1-4F5C-9D24-8B4D3F0D3804}"/>
    <hyperlink ref="A8" location="Junho!A1" display="____Junho____" xr:uid="{874DB2C9-C074-4797-8A00-308C15FFF823}"/>
    <hyperlink ref="A9" location="Julho!A1" display="_____Julho_____" xr:uid="{2F54C4F9-70F3-4E57-964D-7EEC4A5D4A79}"/>
    <hyperlink ref="A10" location="Agosto!A1" display="____Agosto____" xr:uid="{E2D418F4-6662-48F1-ABE8-DB829DAFE16A}"/>
    <hyperlink ref="A11" location="Setembro!A1" display="___Setembro___" xr:uid="{D02E66AC-3033-4728-9EC7-5DB2821BD011}"/>
    <hyperlink ref="A13" location="Novembro!A1" display="___Novembro___" xr:uid="{ACCC8EC0-2431-4558-8E77-45F1E5E1119D}"/>
    <hyperlink ref="A14" location="Dezembro!A1" display="___Dezembro___" xr:uid="{F6065442-1B36-40BE-BDEB-6E4AD24716B4}"/>
    <hyperlink ref="A15" location="Relatório!A1" display="___Relatório___" xr:uid="{A0B60DE0-D55E-43CF-9D6E-9DFF1BC513D3}"/>
    <hyperlink ref="A16" location="Instruções!A1" display="____Instruções____" xr:uid="{8D24D972-76FF-4872-AC8A-DCA5A2A13C59}"/>
  </hyperlinks>
  <pageMargins left="0.19685039370078741" right="0" top="0.19685039370078741" bottom="0.19685039370078741" header="0.31496062992125984" footer="0.31496062992125984"/>
  <pageSetup paperSize="9" scale="9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1E123-EDEB-47DE-B62E-932D70AFC59A}">
  <sheetPr>
    <pageSetUpPr fitToPage="1"/>
  </sheetPr>
  <dimension ref="A1:I32"/>
  <sheetViews>
    <sheetView showGridLines="0" zoomScaleNormal="100" workbookViewId="0">
      <selection activeCell="A16" sqref="A16"/>
    </sheetView>
  </sheetViews>
  <sheetFormatPr defaultColWidth="9.109375" defaultRowHeight="14.4" x14ac:dyDescent="0.3"/>
  <cols>
    <col min="1" max="1" width="21.109375" customWidth="1"/>
    <col min="2" max="2" width="1.77734375" customWidth="1"/>
    <col min="3" max="3" width="35.5546875" customWidth="1"/>
    <col min="4" max="4" width="17.77734375" bestFit="1" customWidth="1"/>
    <col min="5" max="5" width="20" style="16" customWidth="1"/>
    <col min="6" max="6" width="2.21875" customWidth="1"/>
    <col min="7" max="7" width="35.5546875" customWidth="1"/>
    <col min="8" max="8" width="19.44140625" customWidth="1"/>
    <col min="9" max="9" width="20" style="17" customWidth="1"/>
  </cols>
  <sheetData>
    <row r="1" spans="1:9" ht="27" customHeight="1" x14ac:dyDescent="0.3">
      <c r="A1" s="34" t="s">
        <v>63</v>
      </c>
      <c r="B1" s="34"/>
      <c r="C1" s="34"/>
      <c r="D1" s="34"/>
      <c r="E1" s="34"/>
      <c r="F1" s="34"/>
      <c r="G1" s="34"/>
      <c r="H1" s="34"/>
      <c r="I1" s="34"/>
    </row>
    <row r="2" spans="1:9" ht="6.6" customHeight="1" thickBot="1" x14ac:dyDescent="0.35"/>
    <row r="3" spans="1:9" ht="16.2" customHeight="1" thickBot="1" x14ac:dyDescent="0.35">
      <c r="A3" s="31" t="s">
        <v>89</v>
      </c>
      <c r="C3" s="46" t="s">
        <v>66</v>
      </c>
      <c r="D3" s="47"/>
      <c r="E3" s="48"/>
      <c r="F3" s="18"/>
      <c r="G3" s="49" t="s">
        <v>65</v>
      </c>
      <c r="H3" s="50"/>
      <c r="I3" s="51"/>
    </row>
    <row r="4" spans="1:9" ht="15" customHeight="1" thickBot="1" x14ac:dyDescent="0.35">
      <c r="A4" s="30" t="s">
        <v>90</v>
      </c>
      <c r="C4" s="19" t="s">
        <v>0</v>
      </c>
      <c r="D4" s="20" t="s">
        <v>7</v>
      </c>
      <c r="E4" s="21" t="s">
        <v>6</v>
      </c>
      <c r="F4" s="18"/>
      <c r="G4" s="22" t="s">
        <v>9</v>
      </c>
      <c r="H4" s="23" t="s">
        <v>81</v>
      </c>
      <c r="I4" s="24" t="s">
        <v>6</v>
      </c>
    </row>
    <row r="5" spans="1:9" ht="14.4" customHeight="1" x14ac:dyDescent="0.3">
      <c r="A5" s="30" t="s">
        <v>93</v>
      </c>
      <c r="C5" s="3"/>
      <c r="D5" s="7"/>
      <c r="E5" s="5"/>
      <c r="F5" s="18"/>
      <c r="G5" s="3"/>
      <c r="H5" s="7"/>
      <c r="I5" s="5"/>
    </row>
    <row r="6" spans="1:9" ht="15.75" customHeight="1" x14ac:dyDescent="0.3">
      <c r="A6" s="31" t="s">
        <v>87</v>
      </c>
      <c r="C6" s="3"/>
      <c r="D6" s="7"/>
      <c r="E6" s="5"/>
      <c r="F6" s="18"/>
      <c r="G6" s="3"/>
      <c r="H6" s="7"/>
      <c r="I6" s="5"/>
    </row>
    <row r="7" spans="1:9" ht="14.4" customHeight="1" x14ac:dyDescent="0.3">
      <c r="A7" s="30" t="s">
        <v>95</v>
      </c>
      <c r="C7" s="3"/>
      <c r="D7" s="7"/>
      <c r="E7" s="5"/>
      <c r="F7" s="18"/>
      <c r="G7" s="3"/>
      <c r="H7" s="7"/>
      <c r="I7" s="5"/>
    </row>
    <row r="8" spans="1:9" ht="14.4" customHeight="1" x14ac:dyDescent="0.3">
      <c r="A8" s="30" t="s">
        <v>97</v>
      </c>
      <c r="C8" s="3"/>
      <c r="D8" s="7"/>
      <c r="E8" s="5"/>
      <c r="F8" s="18"/>
      <c r="G8" s="3"/>
      <c r="H8" s="7"/>
      <c r="I8" s="5"/>
    </row>
    <row r="9" spans="1:9" ht="14.4" customHeight="1" x14ac:dyDescent="0.3">
      <c r="A9" s="30" t="s">
        <v>99</v>
      </c>
      <c r="C9" s="3"/>
      <c r="D9" s="7"/>
      <c r="E9" s="5"/>
      <c r="F9" s="18"/>
      <c r="G9" s="3"/>
      <c r="H9" s="7"/>
      <c r="I9" s="5"/>
    </row>
    <row r="10" spans="1:9" ht="14.4" customHeight="1" x14ac:dyDescent="0.3">
      <c r="A10" s="30" t="s">
        <v>101</v>
      </c>
      <c r="C10" s="3"/>
      <c r="D10" s="7"/>
      <c r="E10" s="5"/>
      <c r="F10" s="18"/>
      <c r="G10" s="3"/>
      <c r="H10" s="7"/>
      <c r="I10" s="5"/>
    </row>
    <row r="11" spans="1:9" ht="14.4" customHeight="1" x14ac:dyDescent="0.3">
      <c r="A11" s="30" t="s">
        <v>103</v>
      </c>
      <c r="C11" s="3"/>
      <c r="D11" s="7"/>
      <c r="E11" s="5"/>
      <c r="F11" s="18"/>
      <c r="G11" s="3"/>
      <c r="H11" s="7"/>
      <c r="I11" s="5"/>
    </row>
    <row r="12" spans="1:9" ht="14.4" customHeight="1" x14ac:dyDescent="0.3">
      <c r="A12" s="30" t="s">
        <v>105</v>
      </c>
      <c r="C12" s="3"/>
      <c r="D12" s="7"/>
      <c r="E12" s="5"/>
      <c r="F12" s="18"/>
      <c r="G12" s="3"/>
      <c r="H12" s="7"/>
      <c r="I12" s="5"/>
    </row>
    <row r="13" spans="1:9" ht="14.4" customHeight="1" x14ac:dyDescent="0.3">
      <c r="A13" s="29" t="s">
        <v>108</v>
      </c>
      <c r="C13" s="3"/>
      <c r="D13" s="7"/>
      <c r="E13" s="5"/>
      <c r="F13" s="18"/>
      <c r="G13" s="3"/>
      <c r="H13" s="7"/>
      <c r="I13" s="5"/>
    </row>
    <row r="14" spans="1:9" ht="14.4" customHeight="1" x14ac:dyDescent="0.3">
      <c r="A14" s="30" t="s">
        <v>109</v>
      </c>
      <c r="C14" s="3"/>
      <c r="D14" s="8"/>
      <c r="E14" s="5"/>
      <c r="F14" s="18"/>
      <c r="G14" s="3"/>
      <c r="H14" s="7"/>
      <c r="I14" s="5"/>
    </row>
    <row r="15" spans="1:9" ht="16.2" thickBot="1" x14ac:dyDescent="0.35">
      <c r="A15" s="31" t="s">
        <v>88</v>
      </c>
      <c r="C15" s="44" t="s">
        <v>83</v>
      </c>
      <c r="D15" s="45"/>
      <c r="E15" s="12">
        <f>SUM(E5:E14)</f>
        <v>0</v>
      </c>
      <c r="F15" s="18"/>
      <c r="G15" s="3"/>
      <c r="H15" s="7"/>
      <c r="I15" s="5"/>
    </row>
    <row r="16" spans="1:9" ht="15" customHeight="1" thickBot="1" x14ac:dyDescent="0.35">
      <c r="A16" s="31" t="s">
        <v>124</v>
      </c>
      <c r="C16" s="18"/>
      <c r="D16" s="18"/>
      <c r="E16" s="25"/>
      <c r="F16" s="18"/>
      <c r="G16" s="3"/>
      <c r="H16" s="7"/>
      <c r="I16" s="5"/>
    </row>
    <row r="17" spans="3:9" ht="14.4" customHeight="1" x14ac:dyDescent="0.3">
      <c r="C17" s="41" t="s">
        <v>64</v>
      </c>
      <c r="D17" s="42"/>
      <c r="E17" s="43"/>
      <c r="F17" s="18"/>
      <c r="G17" s="3"/>
      <c r="H17" s="7"/>
      <c r="I17" s="5"/>
    </row>
    <row r="18" spans="3:9" ht="14.4" customHeight="1" x14ac:dyDescent="0.3">
      <c r="C18" s="19" t="s">
        <v>8</v>
      </c>
      <c r="D18" s="20" t="s">
        <v>7</v>
      </c>
      <c r="E18" s="21" t="s">
        <v>6</v>
      </c>
      <c r="F18" s="18"/>
      <c r="G18" s="3"/>
      <c r="H18" s="7"/>
      <c r="I18" s="5"/>
    </row>
    <row r="19" spans="3:9" ht="14.4" customHeight="1" x14ac:dyDescent="0.3">
      <c r="C19" s="3"/>
      <c r="D19" s="7"/>
      <c r="E19" s="5"/>
      <c r="F19" s="18"/>
      <c r="G19" s="3"/>
      <c r="H19" s="7"/>
      <c r="I19" s="5"/>
    </row>
    <row r="20" spans="3:9" ht="14.4" customHeight="1" x14ac:dyDescent="0.3">
      <c r="C20" s="3"/>
      <c r="D20" s="7"/>
      <c r="E20" s="5"/>
      <c r="F20" s="18"/>
      <c r="G20" s="4"/>
      <c r="H20" s="9"/>
      <c r="I20" s="6"/>
    </row>
    <row r="21" spans="3:9" ht="16.2" thickBot="1" x14ac:dyDescent="0.35">
      <c r="C21" s="3"/>
      <c r="D21" s="7"/>
      <c r="E21" s="5"/>
      <c r="F21" s="18"/>
      <c r="G21" s="52" t="s">
        <v>86</v>
      </c>
      <c r="H21" s="53"/>
      <c r="I21" s="11">
        <f>SUM(I5:I20)</f>
        <v>0</v>
      </c>
    </row>
    <row r="22" spans="3:9" ht="15" customHeight="1" thickBot="1" x14ac:dyDescent="0.35">
      <c r="C22" s="3"/>
      <c r="D22" s="7"/>
      <c r="E22" s="5"/>
      <c r="F22" s="18"/>
      <c r="G22" s="18"/>
      <c r="H22" s="18"/>
      <c r="I22" s="26"/>
    </row>
    <row r="23" spans="3:9" ht="15.6" x14ac:dyDescent="0.3">
      <c r="C23" s="3"/>
      <c r="D23" s="7"/>
      <c r="E23" s="5"/>
      <c r="F23" s="18"/>
      <c r="G23" s="59" t="s">
        <v>82</v>
      </c>
      <c r="H23" s="60"/>
      <c r="I23" s="13">
        <f>SUM(I21-E32)</f>
        <v>0</v>
      </c>
    </row>
    <row r="24" spans="3:9" ht="15.6" customHeight="1" x14ac:dyDescent="0.3">
      <c r="C24" s="3"/>
      <c r="D24" s="7"/>
      <c r="E24" s="5"/>
      <c r="F24" s="18"/>
      <c r="G24" s="56" t="str">
        <f>IF(I23&gt;=0,"Saldo Positivo","Saldo Negativo")</f>
        <v>Saldo Positivo</v>
      </c>
      <c r="H24" s="57"/>
      <c r="I24" s="58"/>
    </row>
    <row r="25" spans="3:9" ht="14.4" customHeight="1" x14ac:dyDescent="0.3">
      <c r="C25" s="3"/>
      <c r="D25" s="7"/>
      <c r="E25" s="5"/>
      <c r="F25" s="18"/>
      <c r="G25" s="61" t="str">
        <f>IF(I23&gt;0,"Parabéns! Você tem um saldo positivo de R$"&amp;I23&amp;"","Fique atento! Você precisa economizar R$"&amp;I23&amp;"")</f>
        <v>Fique atento! Você precisa economizar R$0</v>
      </c>
      <c r="H25" s="62"/>
      <c r="I25" s="63"/>
    </row>
    <row r="26" spans="3:9" ht="15" customHeight="1" thickBot="1" x14ac:dyDescent="0.35">
      <c r="C26" s="3"/>
      <c r="D26" s="7"/>
      <c r="E26" s="5"/>
      <c r="F26" s="18"/>
      <c r="G26" s="64"/>
      <c r="H26" s="65"/>
      <c r="I26" s="66"/>
    </row>
    <row r="27" spans="3:9" x14ac:dyDescent="0.3">
      <c r="C27" s="3"/>
      <c r="D27" s="7"/>
      <c r="E27" s="5"/>
      <c r="F27" s="18"/>
      <c r="G27" s="18"/>
      <c r="H27" s="18"/>
      <c r="I27" s="26"/>
    </row>
    <row r="28" spans="3:9" x14ac:dyDescent="0.3">
      <c r="C28" s="3"/>
      <c r="D28" s="8"/>
      <c r="E28" s="5"/>
      <c r="F28" s="18"/>
      <c r="G28" s="18"/>
      <c r="H28" s="18"/>
      <c r="I28" s="26"/>
    </row>
    <row r="29" spans="3:9" x14ac:dyDescent="0.3">
      <c r="C29" s="4"/>
      <c r="D29" s="9"/>
      <c r="E29" s="6"/>
      <c r="F29" s="18"/>
      <c r="G29" s="18"/>
      <c r="H29" s="18"/>
      <c r="I29" s="26"/>
    </row>
    <row r="30" spans="3:9" ht="16.2" thickBot="1" x14ac:dyDescent="0.35">
      <c r="C30" s="52" t="s">
        <v>84</v>
      </c>
      <c r="D30" s="53"/>
      <c r="E30" s="11">
        <f>SUM(E19:E29)</f>
        <v>0</v>
      </c>
      <c r="F30" s="18"/>
      <c r="G30" s="18"/>
      <c r="H30" s="18"/>
      <c r="I30" s="26"/>
    </row>
    <row r="31" spans="3:9" ht="6.6" customHeight="1" thickBot="1" x14ac:dyDescent="0.35">
      <c r="C31" s="27"/>
      <c r="D31" s="27"/>
      <c r="E31" s="28"/>
      <c r="F31" s="18"/>
      <c r="G31" s="18"/>
      <c r="H31" s="18"/>
      <c r="I31" s="26"/>
    </row>
    <row r="32" spans="3:9" ht="16.2" thickBot="1" x14ac:dyDescent="0.35">
      <c r="C32" s="54" t="s">
        <v>85</v>
      </c>
      <c r="D32" s="55"/>
      <c r="E32" s="10">
        <f>E15+E30</f>
        <v>0</v>
      </c>
      <c r="F32" s="18"/>
      <c r="G32" s="18"/>
      <c r="H32" s="18"/>
      <c r="I32" s="26"/>
    </row>
  </sheetData>
  <sheetProtection algorithmName="SHA-512" hashValue="65nlAOeJQ5KaYCdJe46GWKvTzWHlp17zzNp+BAQeqo4MKmQaCyjbfdfHVZTDe/lfBgGQHMxhC17RNfvon5GDdQ==" saltValue="k2nL9zAir/22AFcdYyrXgA==" spinCount="100000" sheet="1" selectLockedCells="1" autoFilter="0"/>
  <mergeCells count="11">
    <mergeCell ref="G23:H23"/>
    <mergeCell ref="G24:I24"/>
    <mergeCell ref="G25:I26"/>
    <mergeCell ref="C30:D30"/>
    <mergeCell ref="C32:D32"/>
    <mergeCell ref="G21:H21"/>
    <mergeCell ref="A1:I1"/>
    <mergeCell ref="C3:E3"/>
    <mergeCell ref="G3:I3"/>
    <mergeCell ref="C15:D15"/>
    <mergeCell ref="C17:E17"/>
  </mergeCells>
  <conditionalFormatting sqref="G24">
    <cfRule type="containsText" dxfId="9" priority="3" operator="containsText" text="Saldo Negativo">
      <formula>NOT(ISERROR(SEARCH("Saldo Negativo",G24)))</formula>
    </cfRule>
    <cfRule type="containsText" dxfId="8" priority="4" operator="containsText" text="Saldo Positivo">
      <formula>NOT(ISERROR(SEARCH("Saldo Positivo",G24)))</formula>
    </cfRule>
  </conditionalFormatting>
  <conditionalFormatting sqref="I23">
    <cfRule type="cellIs" dxfId="7" priority="1" stopIfTrue="1" operator="lessThan">
      <formula>0</formula>
    </cfRule>
    <cfRule type="cellIs" dxfId="6" priority="2" operator="greaterThanOrEqual">
      <formula>0</formula>
    </cfRule>
  </conditionalFormatting>
  <hyperlinks>
    <hyperlink ref="A3" location="Janeiro!A1" display="Janeiro" xr:uid="{AFA16139-3593-4505-ADC9-C82C72593CB7}"/>
    <hyperlink ref="A4" location="Fevereiro!A1" display="_____Fevereiro______" xr:uid="{C4058695-182D-4CD3-A418-6E3EBF0B6052}"/>
    <hyperlink ref="A6" location="Abril!A1" display="_____Abril_____" xr:uid="{639F3762-48CB-4F1B-BD6F-4E75170EFFDC}"/>
    <hyperlink ref="A5" location="Março!A1" display="_______Março_______" xr:uid="{B7BBD6A2-5BA3-476B-B1C9-A47D896394AF}"/>
    <hyperlink ref="A7" location="Maio!A1" display="______Maio______" xr:uid="{8C80FFB3-ABB1-4D05-910B-D73D2F7EE371}"/>
    <hyperlink ref="A8" location="Junho!A1" display="____Junho____" xr:uid="{68640D11-DCB3-4F3F-8228-ACAA88CE0EE0}"/>
    <hyperlink ref="A9" location="Julho!A1" display="_____Julho_____" xr:uid="{B972E158-2354-41F3-B394-96340840DCA2}"/>
    <hyperlink ref="A10" location="Agosto!A1" display="____Agosto____" xr:uid="{FB7EB593-ACA5-4490-AD82-9907225FB367}"/>
    <hyperlink ref="A11" location="Setembro!A1" display="___Setembro___" xr:uid="{15831250-20BB-4C8B-83AF-5424E4D35233}"/>
    <hyperlink ref="A12" location="Outubro!A1" display="___Outubro___" xr:uid="{770AB98D-BACC-4CC2-9666-B40CA3CD3CA1}"/>
    <hyperlink ref="A14" location="Dezembro!A1" display="___Dezembro___" xr:uid="{9AE8A359-88DF-49F4-AFF9-E1251B6DC342}"/>
    <hyperlink ref="A15" location="Relatório!A1" display="___Relatório___" xr:uid="{38AA5C09-8E5C-46D9-9B59-4F6517E9B67B}"/>
    <hyperlink ref="A16" location="Instruções!A1" display="____Instruções____" xr:uid="{23F7D693-3AA2-426B-99AE-CB4F944CC54A}"/>
  </hyperlinks>
  <pageMargins left="0.19685039370078741" right="0" top="0.19685039370078741" bottom="0.19685039370078741" header="0.31496062992125984" footer="0.31496062992125984"/>
  <pageSetup paperSize="9" scale="9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3DA42-0D88-4EB1-9609-64190A98790C}">
  <sheetPr>
    <pageSetUpPr fitToPage="1"/>
  </sheetPr>
  <dimension ref="A1:I32"/>
  <sheetViews>
    <sheetView showGridLines="0" zoomScaleNormal="100" workbookViewId="0">
      <selection activeCell="A15" sqref="A15"/>
    </sheetView>
  </sheetViews>
  <sheetFormatPr defaultColWidth="9.109375" defaultRowHeight="14.4" x14ac:dyDescent="0.3"/>
  <cols>
    <col min="1" max="1" width="21.109375" customWidth="1"/>
    <col min="2" max="2" width="1.77734375" customWidth="1"/>
    <col min="3" max="3" width="35.5546875" customWidth="1"/>
    <col min="4" max="4" width="17.77734375" bestFit="1" customWidth="1"/>
    <col min="5" max="5" width="20" style="16" customWidth="1"/>
    <col min="6" max="6" width="2.21875" customWidth="1"/>
    <col min="7" max="7" width="35.5546875" customWidth="1"/>
    <col min="8" max="8" width="19.44140625" customWidth="1"/>
    <col min="9" max="9" width="20" style="17" customWidth="1"/>
  </cols>
  <sheetData>
    <row r="1" spans="1:9" ht="27" customHeight="1" x14ac:dyDescent="0.3">
      <c r="A1" s="34" t="s">
        <v>67</v>
      </c>
      <c r="B1" s="34"/>
      <c r="C1" s="34"/>
      <c r="D1" s="34"/>
      <c r="E1" s="34"/>
      <c r="F1" s="34"/>
      <c r="G1" s="34"/>
      <c r="H1" s="34"/>
      <c r="I1" s="34"/>
    </row>
    <row r="2" spans="1:9" ht="6.6" customHeight="1" thickBot="1" x14ac:dyDescent="0.35"/>
    <row r="3" spans="1:9" ht="16.2" customHeight="1" thickBot="1" x14ac:dyDescent="0.35">
      <c r="A3" s="31" t="s">
        <v>89</v>
      </c>
      <c r="C3" s="46" t="s">
        <v>68</v>
      </c>
      <c r="D3" s="47"/>
      <c r="E3" s="48"/>
      <c r="F3" s="18"/>
      <c r="G3" s="49" t="s">
        <v>70</v>
      </c>
      <c r="H3" s="50"/>
      <c r="I3" s="51"/>
    </row>
    <row r="4" spans="1:9" ht="15" customHeight="1" thickBot="1" x14ac:dyDescent="0.35">
      <c r="A4" s="30" t="s">
        <v>90</v>
      </c>
      <c r="C4" s="19" t="s">
        <v>0</v>
      </c>
      <c r="D4" s="20" t="s">
        <v>7</v>
      </c>
      <c r="E4" s="21" t="s">
        <v>6</v>
      </c>
      <c r="F4" s="18"/>
      <c r="G4" s="22" t="s">
        <v>9</v>
      </c>
      <c r="H4" s="23" t="s">
        <v>81</v>
      </c>
      <c r="I4" s="24" t="s">
        <v>6</v>
      </c>
    </row>
    <row r="5" spans="1:9" ht="14.4" customHeight="1" x14ac:dyDescent="0.3">
      <c r="A5" s="30" t="s">
        <v>93</v>
      </c>
      <c r="C5" s="3"/>
      <c r="D5" s="7"/>
      <c r="E5" s="5"/>
      <c r="F5" s="18"/>
      <c r="G5" s="3"/>
      <c r="H5" s="7"/>
      <c r="I5" s="5"/>
    </row>
    <row r="6" spans="1:9" ht="15.75" customHeight="1" x14ac:dyDescent="0.3">
      <c r="A6" s="31" t="s">
        <v>87</v>
      </c>
      <c r="C6" s="3"/>
      <c r="D6" s="7"/>
      <c r="E6" s="5"/>
      <c r="F6" s="18"/>
      <c r="G6" s="3"/>
      <c r="H6" s="7"/>
      <c r="I6" s="5"/>
    </row>
    <row r="7" spans="1:9" ht="14.4" customHeight="1" x14ac:dyDescent="0.3">
      <c r="A7" s="30" t="s">
        <v>95</v>
      </c>
      <c r="C7" s="3"/>
      <c r="D7" s="7"/>
      <c r="E7" s="5"/>
      <c r="F7" s="18"/>
      <c r="G7" s="3"/>
      <c r="H7" s="7"/>
      <c r="I7" s="5"/>
    </row>
    <row r="8" spans="1:9" ht="14.4" customHeight="1" x14ac:dyDescent="0.3">
      <c r="A8" s="30" t="s">
        <v>97</v>
      </c>
      <c r="C8" s="3"/>
      <c r="D8" s="7"/>
      <c r="E8" s="5"/>
      <c r="F8" s="18"/>
      <c r="G8" s="3"/>
      <c r="H8" s="7"/>
      <c r="I8" s="5"/>
    </row>
    <row r="9" spans="1:9" ht="14.4" customHeight="1" x14ac:dyDescent="0.3">
      <c r="A9" s="30" t="s">
        <v>99</v>
      </c>
      <c r="C9" s="3"/>
      <c r="D9" s="7"/>
      <c r="E9" s="5"/>
      <c r="F9" s="18"/>
      <c r="G9" s="3"/>
      <c r="H9" s="7"/>
      <c r="I9" s="5"/>
    </row>
    <row r="10" spans="1:9" ht="14.4" customHeight="1" x14ac:dyDescent="0.3">
      <c r="A10" s="30" t="s">
        <v>101</v>
      </c>
      <c r="C10" s="3"/>
      <c r="D10" s="7"/>
      <c r="E10" s="5"/>
      <c r="F10" s="18"/>
      <c r="G10" s="3"/>
      <c r="H10" s="7"/>
      <c r="I10" s="5"/>
    </row>
    <row r="11" spans="1:9" ht="14.4" customHeight="1" x14ac:dyDescent="0.3">
      <c r="A11" s="30" t="s">
        <v>103</v>
      </c>
      <c r="C11" s="3"/>
      <c r="D11" s="7"/>
      <c r="E11" s="5"/>
      <c r="F11" s="18"/>
      <c r="G11" s="3"/>
      <c r="H11" s="7"/>
      <c r="I11" s="5"/>
    </row>
    <row r="12" spans="1:9" ht="14.4" customHeight="1" x14ac:dyDescent="0.3">
      <c r="A12" s="30" t="s">
        <v>105</v>
      </c>
      <c r="C12" s="3"/>
      <c r="D12" s="7"/>
      <c r="E12" s="5"/>
      <c r="F12" s="18"/>
      <c r="G12" s="3"/>
      <c r="H12" s="7"/>
      <c r="I12" s="5"/>
    </row>
    <row r="13" spans="1:9" ht="14.4" customHeight="1" x14ac:dyDescent="0.3">
      <c r="A13" s="30" t="s">
        <v>107</v>
      </c>
      <c r="C13" s="3"/>
      <c r="D13" s="7"/>
      <c r="E13" s="5"/>
      <c r="F13" s="18"/>
      <c r="G13" s="3"/>
      <c r="H13" s="7"/>
      <c r="I13" s="5"/>
    </row>
    <row r="14" spans="1:9" ht="14.4" customHeight="1" x14ac:dyDescent="0.3">
      <c r="A14" s="29" t="s">
        <v>110</v>
      </c>
      <c r="C14" s="3"/>
      <c r="D14" s="8"/>
      <c r="E14" s="5"/>
      <c r="F14" s="18"/>
      <c r="G14" s="3"/>
      <c r="H14" s="7"/>
      <c r="I14" s="5"/>
    </row>
    <row r="15" spans="1:9" ht="16.2" thickBot="1" x14ac:dyDescent="0.35">
      <c r="A15" s="31" t="s">
        <v>88</v>
      </c>
      <c r="C15" s="44" t="s">
        <v>83</v>
      </c>
      <c r="D15" s="45"/>
      <c r="E15" s="12">
        <f>SUM(E5:E14)</f>
        <v>0</v>
      </c>
      <c r="F15" s="18"/>
      <c r="G15" s="3"/>
      <c r="H15" s="7"/>
      <c r="I15" s="5"/>
    </row>
    <row r="16" spans="1:9" ht="15" customHeight="1" thickBot="1" x14ac:dyDescent="0.35">
      <c r="A16" s="31" t="s">
        <v>124</v>
      </c>
      <c r="C16" s="18"/>
      <c r="D16" s="18"/>
      <c r="E16" s="25"/>
      <c r="F16" s="18"/>
      <c r="G16" s="3"/>
      <c r="H16" s="7"/>
      <c r="I16" s="5"/>
    </row>
    <row r="17" spans="3:9" ht="14.4" customHeight="1" x14ac:dyDescent="0.3">
      <c r="C17" s="41" t="s">
        <v>69</v>
      </c>
      <c r="D17" s="42"/>
      <c r="E17" s="43"/>
      <c r="F17" s="18"/>
      <c r="G17" s="3"/>
      <c r="H17" s="7"/>
      <c r="I17" s="5"/>
    </row>
    <row r="18" spans="3:9" ht="14.4" customHeight="1" x14ac:dyDescent="0.3">
      <c r="C18" s="19" t="s">
        <v>8</v>
      </c>
      <c r="D18" s="20" t="s">
        <v>7</v>
      </c>
      <c r="E18" s="21" t="s">
        <v>6</v>
      </c>
      <c r="F18" s="18"/>
      <c r="G18" s="3"/>
      <c r="H18" s="7"/>
      <c r="I18" s="5"/>
    </row>
    <row r="19" spans="3:9" ht="14.4" customHeight="1" x14ac:dyDescent="0.3">
      <c r="C19" s="3"/>
      <c r="D19" s="7"/>
      <c r="E19" s="5"/>
      <c r="F19" s="18"/>
      <c r="G19" s="3"/>
      <c r="H19" s="7"/>
      <c r="I19" s="5"/>
    </row>
    <row r="20" spans="3:9" ht="14.4" customHeight="1" x14ac:dyDescent="0.3">
      <c r="C20" s="3"/>
      <c r="D20" s="7"/>
      <c r="E20" s="5"/>
      <c r="F20" s="18"/>
      <c r="G20" s="4"/>
      <c r="H20" s="9"/>
      <c r="I20" s="6"/>
    </row>
    <row r="21" spans="3:9" ht="16.2" thickBot="1" x14ac:dyDescent="0.35">
      <c r="C21" s="3"/>
      <c r="D21" s="7"/>
      <c r="E21" s="5"/>
      <c r="F21" s="18"/>
      <c r="G21" s="52" t="s">
        <v>86</v>
      </c>
      <c r="H21" s="53"/>
      <c r="I21" s="11">
        <f>SUM(I5:I20)</f>
        <v>0</v>
      </c>
    </row>
    <row r="22" spans="3:9" ht="15" customHeight="1" thickBot="1" x14ac:dyDescent="0.35">
      <c r="C22" s="3"/>
      <c r="D22" s="7"/>
      <c r="E22" s="5"/>
      <c r="F22" s="18"/>
      <c r="G22" s="18"/>
      <c r="H22" s="18"/>
      <c r="I22" s="26"/>
    </row>
    <row r="23" spans="3:9" ht="15.6" x14ac:dyDescent="0.3">
      <c r="C23" s="3"/>
      <c r="D23" s="7"/>
      <c r="E23" s="5"/>
      <c r="F23" s="18"/>
      <c r="G23" s="59" t="s">
        <v>82</v>
      </c>
      <c r="H23" s="60"/>
      <c r="I23" s="13">
        <f>SUM(I21-E32)</f>
        <v>0</v>
      </c>
    </row>
    <row r="24" spans="3:9" ht="15.6" customHeight="1" x14ac:dyDescent="0.3">
      <c r="C24" s="3"/>
      <c r="D24" s="7"/>
      <c r="E24" s="5"/>
      <c r="F24" s="18"/>
      <c r="G24" s="56" t="str">
        <f>IF(I23&gt;=0,"Saldo Positivo","Saldo Negativo")</f>
        <v>Saldo Positivo</v>
      </c>
      <c r="H24" s="57"/>
      <c r="I24" s="58"/>
    </row>
    <row r="25" spans="3:9" ht="14.4" customHeight="1" x14ac:dyDescent="0.3">
      <c r="C25" s="3"/>
      <c r="D25" s="7"/>
      <c r="E25" s="5"/>
      <c r="F25" s="18"/>
      <c r="G25" s="61" t="str">
        <f>IF(I23&gt;0,"Parabéns! Você tem um saldo positivo de R$"&amp;I23&amp;"","Fique atento! Você precisa economizar R$"&amp;I23&amp;"")</f>
        <v>Fique atento! Você precisa economizar R$0</v>
      </c>
      <c r="H25" s="62"/>
      <c r="I25" s="63"/>
    </row>
    <row r="26" spans="3:9" ht="15" customHeight="1" thickBot="1" x14ac:dyDescent="0.35">
      <c r="C26" s="3"/>
      <c r="D26" s="7"/>
      <c r="E26" s="5"/>
      <c r="F26" s="18"/>
      <c r="G26" s="64"/>
      <c r="H26" s="65"/>
      <c r="I26" s="66"/>
    </row>
    <row r="27" spans="3:9" x14ac:dyDescent="0.3">
      <c r="C27" s="3"/>
      <c r="D27" s="7"/>
      <c r="E27" s="5"/>
      <c r="F27" s="18"/>
      <c r="G27" s="18"/>
      <c r="H27" s="18"/>
      <c r="I27" s="26"/>
    </row>
    <row r="28" spans="3:9" x14ac:dyDescent="0.3">
      <c r="C28" s="3"/>
      <c r="D28" s="8"/>
      <c r="E28" s="5"/>
      <c r="F28" s="18"/>
      <c r="G28" s="18"/>
      <c r="H28" s="18"/>
      <c r="I28" s="26"/>
    </row>
    <row r="29" spans="3:9" x14ac:dyDescent="0.3">
      <c r="C29" s="4"/>
      <c r="D29" s="9"/>
      <c r="E29" s="6"/>
      <c r="F29" s="18"/>
      <c r="G29" s="18"/>
      <c r="H29" s="18"/>
      <c r="I29" s="26"/>
    </row>
    <row r="30" spans="3:9" ht="16.2" thickBot="1" x14ac:dyDescent="0.35">
      <c r="C30" s="52" t="s">
        <v>84</v>
      </c>
      <c r="D30" s="53"/>
      <c r="E30" s="11">
        <f>SUM(E19:E29)</f>
        <v>0</v>
      </c>
      <c r="F30" s="18"/>
      <c r="G30" s="18"/>
      <c r="H30" s="18"/>
      <c r="I30" s="26"/>
    </row>
    <row r="31" spans="3:9" ht="6.6" customHeight="1" thickBot="1" x14ac:dyDescent="0.35">
      <c r="C31" s="27"/>
      <c r="D31" s="27"/>
      <c r="E31" s="28"/>
      <c r="F31" s="18"/>
      <c r="G31" s="18"/>
      <c r="H31" s="18"/>
      <c r="I31" s="26"/>
    </row>
    <row r="32" spans="3:9" ht="16.2" thickBot="1" x14ac:dyDescent="0.35">
      <c r="C32" s="54" t="s">
        <v>85</v>
      </c>
      <c r="D32" s="55"/>
      <c r="E32" s="10">
        <f>E15+E30</f>
        <v>0</v>
      </c>
      <c r="F32" s="18"/>
      <c r="G32" s="18"/>
      <c r="H32" s="18"/>
      <c r="I32" s="26"/>
    </row>
  </sheetData>
  <sheetProtection algorithmName="SHA-512" hashValue="BwrbStdaMYqFuXzSgLKOTeNlFUp+hlTg+1flA0MaU33o7fFImgNvIpAJM5kb/uHKqSGmrm6iEAwD4ey/iYuBLA==" saltValue="RwK/8biLC7w0/74j+CXPvQ==" spinCount="100000" sheet="1" selectLockedCells="1" autoFilter="0"/>
  <mergeCells count="11">
    <mergeCell ref="G23:H23"/>
    <mergeCell ref="G24:I24"/>
    <mergeCell ref="G25:I26"/>
    <mergeCell ref="C30:D30"/>
    <mergeCell ref="C32:D32"/>
    <mergeCell ref="G21:H21"/>
    <mergeCell ref="A1:I1"/>
    <mergeCell ref="C3:E3"/>
    <mergeCell ref="G3:I3"/>
    <mergeCell ref="C15:D15"/>
    <mergeCell ref="C17:E17"/>
  </mergeCells>
  <conditionalFormatting sqref="G24">
    <cfRule type="containsText" dxfId="5" priority="3" operator="containsText" text="Saldo Negativo">
      <formula>NOT(ISERROR(SEARCH("Saldo Negativo",G24)))</formula>
    </cfRule>
    <cfRule type="containsText" dxfId="4" priority="4" operator="containsText" text="Saldo Positivo">
      <formula>NOT(ISERROR(SEARCH("Saldo Positivo",G24)))</formula>
    </cfRule>
  </conditionalFormatting>
  <conditionalFormatting sqref="I23">
    <cfRule type="cellIs" dxfId="3" priority="1" stopIfTrue="1" operator="lessThan">
      <formula>0</formula>
    </cfRule>
    <cfRule type="cellIs" dxfId="2" priority="2" operator="greaterThanOrEqual">
      <formula>0</formula>
    </cfRule>
  </conditionalFormatting>
  <hyperlinks>
    <hyperlink ref="A3" location="Janeiro!A1" display="Janeiro" xr:uid="{7F3ADAAB-A783-4D9C-9910-A54DE7D4189D}"/>
    <hyperlink ref="A4" location="Fevereiro!A1" display="_____Fevereiro______" xr:uid="{8D214659-7AFD-4F2B-8CF3-C7098064483A}"/>
    <hyperlink ref="A6" location="Abril!A1" display="_____Abril_____" xr:uid="{B9328E89-E126-45BE-A085-4D66B4FBA4C1}"/>
    <hyperlink ref="A5" location="Março!A1" display="_______Março_______" xr:uid="{BEE6EC50-D386-485F-8392-0FEAD4940105}"/>
    <hyperlink ref="A7" location="Maio!A1" display="______Maio______" xr:uid="{B2C6A8D4-3BB5-4BB5-A440-713C20665C1A}"/>
    <hyperlink ref="A8" location="Junho!A1" display="____Junho____" xr:uid="{077AC21D-BC65-469B-825A-DD36EF092033}"/>
    <hyperlink ref="A9" location="Julho!A1" display="_____Julho_____" xr:uid="{EBC50634-AF63-4DCC-8AE5-8EEBECC24C88}"/>
    <hyperlink ref="A10" location="Agosto!A1" display="____Agosto____" xr:uid="{44F1B402-CD4E-41DB-A323-C815E7C1AC0D}"/>
    <hyperlink ref="A11" location="Setembro!A1" display="___Setembro___" xr:uid="{76FF1064-64CE-44DF-86BC-25DED0F0C421}"/>
    <hyperlink ref="A12" location="Outubro!A1" display="___Outubro___" xr:uid="{9DB5D3C7-E1D7-47C0-BBEA-41861F1B6703}"/>
    <hyperlink ref="A13" location="Novembro!A1" display="___Novembro___" xr:uid="{AEDDCC73-7616-4252-9391-C0E9A83E08D6}"/>
    <hyperlink ref="A15" location="Relatório!A1" display="___Relatório___" xr:uid="{BD3126D6-63B7-43DA-8098-49A9F4594632}"/>
    <hyperlink ref="A16" location="Instruções!A1" display="____Instruções____" xr:uid="{8C00EFA1-A6BD-4770-8181-2B3AF1F56B6B}"/>
  </hyperlinks>
  <pageMargins left="0.19685039370078741" right="0" top="0.19685039370078741" bottom="0.19685039370078741" header="0.31496062992125984" footer="0.31496062992125984"/>
  <pageSetup paperSize="9" scale="97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DBCBA-F789-4993-B46A-F8B5F6F90E7C}">
  <sheetPr>
    <pageSetUpPr fitToPage="1"/>
  </sheetPr>
  <dimension ref="A1:N39"/>
  <sheetViews>
    <sheetView showGridLines="0" zoomScaleNormal="100" workbookViewId="0">
      <selection activeCell="A16" sqref="A16"/>
    </sheetView>
  </sheetViews>
  <sheetFormatPr defaultColWidth="9.109375" defaultRowHeight="14.4" x14ac:dyDescent="0.3"/>
  <cols>
    <col min="1" max="1" width="21.109375" style="67" customWidth="1"/>
    <col min="2" max="2" width="1.77734375" style="67" customWidth="1"/>
    <col min="3" max="5" width="14.77734375" style="67" customWidth="1"/>
    <col min="6" max="6" width="14.77734375" style="88" customWidth="1"/>
    <col min="7" max="9" width="14.77734375" style="67" customWidth="1"/>
    <col min="10" max="10" width="14.77734375" style="89" customWidth="1"/>
    <col min="11" max="14" width="14.77734375" style="67" customWidth="1"/>
    <col min="15" max="15" width="1.6640625" style="67" customWidth="1"/>
    <col min="16" max="16384" width="9.109375" style="67"/>
  </cols>
  <sheetData>
    <row r="1" spans="1:14" ht="27" customHeight="1" x14ac:dyDescent="0.3">
      <c r="A1" s="94" t="s">
        <v>74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6.6" customHeight="1" thickBot="1" x14ac:dyDescent="0.35">
      <c r="F2" s="68"/>
      <c r="J2" s="69"/>
    </row>
    <row r="3" spans="1:14" ht="16.2" customHeight="1" thickTop="1" x14ac:dyDescent="0.3">
      <c r="A3" s="31" t="s">
        <v>89</v>
      </c>
      <c r="C3" s="90" t="s">
        <v>112</v>
      </c>
      <c r="D3" s="90" t="s">
        <v>126</v>
      </c>
      <c r="E3" s="90" t="s">
        <v>127</v>
      </c>
      <c r="F3" s="90" t="s">
        <v>128</v>
      </c>
      <c r="G3" s="90" t="s">
        <v>115</v>
      </c>
      <c r="I3" s="70"/>
      <c r="J3" s="71"/>
      <c r="K3" s="70" t="s">
        <v>115</v>
      </c>
      <c r="L3" s="70"/>
      <c r="M3" s="70"/>
    </row>
    <row r="4" spans="1:14" ht="15" customHeight="1" x14ac:dyDescent="0.3">
      <c r="A4" s="30" t="s">
        <v>90</v>
      </c>
      <c r="C4" s="91"/>
      <c r="D4" s="91"/>
      <c r="E4" s="91"/>
      <c r="F4" s="91"/>
      <c r="G4" s="91"/>
      <c r="I4" s="70"/>
      <c r="J4" s="71"/>
      <c r="K4" s="70"/>
      <c r="L4" s="70"/>
      <c r="M4" s="70"/>
    </row>
    <row r="5" spans="1:14" ht="14.4" customHeight="1" x14ac:dyDescent="0.3">
      <c r="A5" s="30" t="s">
        <v>93</v>
      </c>
      <c r="C5" s="92">
        <f>G39</f>
        <v>7500</v>
      </c>
      <c r="D5" s="92">
        <f>E39</f>
        <v>4500</v>
      </c>
      <c r="E5" s="92">
        <f>D39</f>
        <v>2940</v>
      </c>
      <c r="F5" s="92">
        <f>SUM(D5:E6)</f>
        <v>7440</v>
      </c>
      <c r="G5" s="92">
        <f>SUM(C5-F5)</f>
        <v>60</v>
      </c>
      <c r="H5" s="72"/>
      <c r="I5" s="73"/>
      <c r="J5" s="73"/>
      <c r="K5" s="73"/>
      <c r="L5" s="73"/>
      <c r="M5" s="73"/>
    </row>
    <row r="6" spans="1:14" ht="15.75" customHeight="1" thickBot="1" x14ac:dyDescent="0.35">
      <c r="A6" s="31" t="s">
        <v>87</v>
      </c>
      <c r="C6" s="93"/>
      <c r="D6" s="93"/>
      <c r="E6" s="93"/>
      <c r="F6" s="93"/>
      <c r="G6" s="93"/>
      <c r="H6" s="72"/>
      <c r="I6" s="73"/>
      <c r="J6" s="73"/>
      <c r="K6" s="73"/>
      <c r="L6" s="73"/>
      <c r="M6" s="73"/>
    </row>
    <row r="7" spans="1:14" ht="14.4" customHeight="1" thickTop="1" x14ac:dyDescent="0.3">
      <c r="A7" s="30" t="s">
        <v>95</v>
      </c>
      <c r="C7" s="74"/>
      <c r="D7" s="74"/>
      <c r="E7" s="75"/>
      <c r="F7" s="76"/>
      <c r="G7" s="77"/>
      <c r="H7" s="74"/>
      <c r="I7" s="75"/>
      <c r="J7" s="76"/>
    </row>
    <row r="8" spans="1:14" ht="14.4" customHeight="1" x14ac:dyDescent="0.3">
      <c r="A8" s="30" t="s">
        <v>97</v>
      </c>
      <c r="F8" s="76"/>
      <c r="G8" s="77"/>
      <c r="H8" s="74"/>
      <c r="I8" s="75"/>
      <c r="J8" s="76"/>
    </row>
    <row r="9" spans="1:14" ht="14.4" customHeight="1" x14ac:dyDescent="0.3">
      <c r="A9" s="30" t="s">
        <v>99</v>
      </c>
      <c r="F9" s="76"/>
      <c r="G9" s="77"/>
      <c r="H9" s="74"/>
      <c r="I9" s="75"/>
      <c r="J9" s="76"/>
    </row>
    <row r="10" spans="1:14" ht="14.4" customHeight="1" x14ac:dyDescent="0.3">
      <c r="A10" s="30" t="s">
        <v>101</v>
      </c>
      <c r="C10" s="74"/>
      <c r="D10" s="74"/>
      <c r="E10" s="75"/>
      <c r="F10" s="76"/>
      <c r="G10" s="77"/>
      <c r="H10" s="74"/>
      <c r="I10" s="75"/>
      <c r="J10" s="76"/>
    </row>
    <row r="11" spans="1:14" ht="14.4" customHeight="1" x14ac:dyDescent="0.3">
      <c r="A11" s="30" t="s">
        <v>103</v>
      </c>
      <c r="C11" s="74"/>
      <c r="D11" s="74"/>
      <c r="E11" s="75"/>
      <c r="F11" s="76"/>
      <c r="G11" s="77"/>
      <c r="H11" s="74"/>
      <c r="I11" s="75"/>
      <c r="J11" s="76"/>
    </row>
    <row r="12" spans="1:14" ht="14.4" customHeight="1" x14ac:dyDescent="0.3">
      <c r="A12" s="30" t="s">
        <v>105</v>
      </c>
      <c r="C12" s="74"/>
      <c r="D12" s="74"/>
      <c r="E12" s="75"/>
      <c r="F12" s="76"/>
      <c r="G12" s="77"/>
      <c r="H12" s="74"/>
      <c r="I12" s="75"/>
      <c r="J12" s="76"/>
    </row>
    <row r="13" spans="1:14" ht="14.4" customHeight="1" x14ac:dyDescent="0.3">
      <c r="A13" s="30" t="s">
        <v>107</v>
      </c>
      <c r="C13" s="74"/>
      <c r="D13" s="74"/>
      <c r="E13" s="75"/>
      <c r="F13" s="76"/>
      <c r="G13" s="77"/>
      <c r="H13" s="74"/>
      <c r="I13" s="75"/>
      <c r="J13" s="76"/>
    </row>
    <row r="14" spans="1:14" ht="14.4" customHeight="1" x14ac:dyDescent="0.3">
      <c r="A14" s="30" t="s">
        <v>109</v>
      </c>
      <c r="C14" s="74"/>
      <c r="D14" s="74"/>
      <c r="E14" s="78"/>
      <c r="F14" s="76"/>
      <c r="G14" s="77"/>
      <c r="H14" s="74"/>
      <c r="I14" s="75"/>
      <c r="J14" s="76"/>
    </row>
    <row r="15" spans="1:14" ht="15.6" x14ac:dyDescent="0.3">
      <c r="A15" s="29" t="s">
        <v>111</v>
      </c>
      <c r="C15" s="79"/>
      <c r="D15" s="79"/>
      <c r="E15" s="79"/>
      <c r="F15" s="80"/>
      <c r="G15" s="77"/>
      <c r="H15" s="74"/>
      <c r="I15" s="75"/>
      <c r="J15" s="76"/>
    </row>
    <row r="16" spans="1:14" ht="15.6" x14ac:dyDescent="0.3">
      <c r="A16" s="31" t="s">
        <v>124</v>
      </c>
      <c r="C16" s="81"/>
      <c r="D16" s="81"/>
      <c r="E16" s="81"/>
      <c r="F16" s="80"/>
      <c r="G16" s="77"/>
      <c r="H16" s="74"/>
      <c r="I16" s="75"/>
      <c r="J16" s="76"/>
    </row>
    <row r="17" spans="1:14" ht="15" customHeight="1" x14ac:dyDescent="0.3">
      <c r="C17" s="77"/>
      <c r="D17" s="77"/>
      <c r="E17" s="77"/>
      <c r="F17" s="82"/>
      <c r="G17" s="77"/>
      <c r="H17" s="74"/>
      <c r="I17" s="75"/>
      <c r="J17" s="76"/>
    </row>
    <row r="18" spans="1:14" ht="14.4" customHeight="1" x14ac:dyDescent="0.3">
      <c r="F18" s="67"/>
      <c r="H18" s="74"/>
      <c r="I18" s="75"/>
      <c r="J18" s="76"/>
    </row>
    <row r="19" spans="1:14" ht="14.4" customHeight="1" x14ac:dyDescent="0.3">
      <c r="F19" s="67"/>
      <c r="H19" s="74"/>
      <c r="I19" s="75"/>
      <c r="J19" s="76"/>
    </row>
    <row r="20" spans="1:14" ht="14.4" customHeight="1" x14ac:dyDescent="0.3">
      <c r="F20" s="67"/>
      <c r="H20" s="74"/>
      <c r="I20" s="75"/>
      <c r="J20" s="76"/>
    </row>
    <row r="21" spans="1:14" ht="14.4" customHeight="1" x14ac:dyDescent="0.3">
      <c r="F21" s="67"/>
      <c r="H21" s="74"/>
      <c r="I21" s="75"/>
      <c r="J21" s="76"/>
    </row>
    <row r="22" spans="1:14" ht="15.6" x14ac:dyDescent="0.3">
      <c r="F22" s="67"/>
      <c r="H22" s="79"/>
      <c r="I22" s="79"/>
      <c r="J22" s="80"/>
    </row>
    <row r="23" spans="1:14" ht="15" customHeight="1" x14ac:dyDescent="0.3">
      <c r="A23" s="94" t="s">
        <v>125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</row>
    <row r="24" spans="1:14" ht="15.6" customHeight="1" x14ac:dyDescent="0.3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</row>
    <row r="25" spans="1:14" ht="15.6" customHeight="1" x14ac:dyDescent="0.3">
      <c r="F25" s="67"/>
      <c r="H25" s="83"/>
      <c r="I25" s="83"/>
      <c r="J25" s="83"/>
    </row>
    <row r="26" spans="1:14" ht="14.4" customHeight="1" x14ac:dyDescent="0.3">
      <c r="C26" s="95" t="s">
        <v>75</v>
      </c>
      <c r="D26" s="96" t="s">
        <v>0</v>
      </c>
      <c r="E26" s="96" t="s">
        <v>8</v>
      </c>
      <c r="F26" s="96" t="s">
        <v>117</v>
      </c>
      <c r="G26" s="97" t="s">
        <v>113</v>
      </c>
      <c r="H26" s="98" t="s">
        <v>116</v>
      </c>
      <c r="J26" s="84"/>
      <c r="M26" s="84"/>
    </row>
    <row r="27" spans="1:14" ht="15" customHeight="1" x14ac:dyDescent="0.3">
      <c r="C27" s="99" t="s">
        <v>12</v>
      </c>
      <c r="D27" s="100">
        <f>Janeiro!$E$15</f>
        <v>2940</v>
      </c>
      <c r="E27" s="32">
        <f>Janeiro!$E$30</f>
        <v>4500</v>
      </c>
      <c r="F27" s="101">
        <f>SUM(D27:E27)</f>
        <v>7440</v>
      </c>
      <c r="G27" s="100">
        <f>Janeiro!$I$21</f>
        <v>7500</v>
      </c>
      <c r="H27" s="102">
        <f>SUM(G27-F27)</f>
        <v>60</v>
      </c>
      <c r="J27" s="85"/>
      <c r="M27" s="86"/>
    </row>
    <row r="28" spans="1:14" x14ac:dyDescent="0.3">
      <c r="C28" s="99" t="s">
        <v>13</v>
      </c>
      <c r="D28" s="100">
        <f>Fevereiro!$E$15</f>
        <v>0</v>
      </c>
      <c r="E28" s="32">
        <f>Fevereiro!$E$30</f>
        <v>0</v>
      </c>
      <c r="F28" s="101">
        <f t="shared" ref="F28:F38" si="0">SUM(D28:E28)</f>
        <v>0</v>
      </c>
      <c r="G28" s="100">
        <f>Fevereiro!$I$21</f>
        <v>0</v>
      </c>
      <c r="H28" s="102">
        <f t="shared" ref="H27:H38" si="1">SUM(G28-F28)</f>
        <v>0</v>
      </c>
      <c r="J28" s="85"/>
      <c r="M28" s="86"/>
    </row>
    <row r="29" spans="1:14" x14ac:dyDescent="0.3">
      <c r="C29" s="99" t="s">
        <v>14</v>
      </c>
      <c r="D29" s="100">
        <f>Março!$E$15</f>
        <v>0</v>
      </c>
      <c r="E29" s="32">
        <f>Março!$E$30</f>
        <v>0</v>
      </c>
      <c r="F29" s="101">
        <f t="shared" si="0"/>
        <v>0</v>
      </c>
      <c r="G29" s="100">
        <f>Março!$I$21</f>
        <v>0</v>
      </c>
      <c r="H29" s="102">
        <f>SUM(G29-F29)</f>
        <v>0</v>
      </c>
      <c r="J29" s="85"/>
      <c r="M29" s="86"/>
    </row>
    <row r="30" spans="1:14" x14ac:dyDescent="0.3">
      <c r="C30" s="99" t="s">
        <v>15</v>
      </c>
      <c r="D30" s="100">
        <f>Abril!$E$15</f>
        <v>0</v>
      </c>
      <c r="E30" s="32">
        <f>Abril!$E$30</f>
        <v>0</v>
      </c>
      <c r="F30" s="101">
        <f t="shared" si="0"/>
        <v>0</v>
      </c>
      <c r="G30" s="100">
        <f>Abril!$I$21</f>
        <v>0</v>
      </c>
      <c r="H30" s="102">
        <f t="shared" si="1"/>
        <v>0</v>
      </c>
      <c r="J30" s="85"/>
      <c r="M30" s="86"/>
    </row>
    <row r="31" spans="1:14" x14ac:dyDescent="0.3">
      <c r="C31" s="99" t="s">
        <v>16</v>
      </c>
      <c r="D31" s="100">
        <f>Maio!$E$15</f>
        <v>0</v>
      </c>
      <c r="E31" s="32">
        <f>Maio!$E$30</f>
        <v>0</v>
      </c>
      <c r="F31" s="101">
        <f t="shared" si="0"/>
        <v>0</v>
      </c>
      <c r="G31" s="100">
        <f>Maio!$I$21</f>
        <v>0</v>
      </c>
      <c r="H31" s="102">
        <f t="shared" si="1"/>
        <v>0</v>
      </c>
      <c r="J31" s="85"/>
      <c r="M31" s="86"/>
    </row>
    <row r="32" spans="1:14" x14ac:dyDescent="0.3">
      <c r="C32" s="99" t="s">
        <v>17</v>
      </c>
      <c r="D32" s="100">
        <f>Junho!$E$15</f>
        <v>0</v>
      </c>
      <c r="E32" s="32">
        <f>Junho!$E$30</f>
        <v>0</v>
      </c>
      <c r="F32" s="101">
        <f t="shared" si="0"/>
        <v>0</v>
      </c>
      <c r="G32" s="100">
        <f>Junho!$I$21</f>
        <v>0</v>
      </c>
      <c r="H32" s="102">
        <f t="shared" si="1"/>
        <v>0</v>
      </c>
      <c r="J32" s="85"/>
      <c r="M32" s="86"/>
    </row>
    <row r="33" spans="3:13" x14ac:dyDescent="0.3">
      <c r="C33" s="99" t="s">
        <v>18</v>
      </c>
      <c r="D33" s="100">
        <f>Julho!$E$15</f>
        <v>0</v>
      </c>
      <c r="E33" s="32">
        <f>Julho!$E$30</f>
        <v>0</v>
      </c>
      <c r="F33" s="101">
        <f t="shared" si="0"/>
        <v>0</v>
      </c>
      <c r="G33" s="100">
        <f>Julho!$I$21</f>
        <v>0</v>
      </c>
      <c r="H33" s="102">
        <f t="shared" si="1"/>
        <v>0</v>
      </c>
      <c r="J33" s="85"/>
      <c r="M33" s="86"/>
    </row>
    <row r="34" spans="3:13" x14ac:dyDescent="0.3">
      <c r="C34" s="99" t="s">
        <v>19</v>
      </c>
      <c r="D34" s="100">
        <f>Agosto!$E$15</f>
        <v>0</v>
      </c>
      <c r="E34" s="32">
        <f>Agosto!$E$30</f>
        <v>0</v>
      </c>
      <c r="F34" s="101">
        <f t="shared" si="0"/>
        <v>0</v>
      </c>
      <c r="G34" s="100">
        <f>Agosto!$I$21</f>
        <v>0</v>
      </c>
      <c r="H34" s="102">
        <f t="shared" si="1"/>
        <v>0</v>
      </c>
      <c r="J34" s="85"/>
      <c r="M34" s="86"/>
    </row>
    <row r="35" spans="3:13" x14ac:dyDescent="0.3">
      <c r="C35" s="99" t="s">
        <v>20</v>
      </c>
      <c r="D35" s="100">
        <f>Setembro!$E$15</f>
        <v>0</v>
      </c>
      <c r="E35" s="32">
        <f>Setembro!$E$30</f>
        <v>0</v>
      </c>
      <c r="F35" s="101">
        <f t="shared" si="0"/>
        <v>0</v>
      </c>
      <c r="G35" s="100">
        <f>Setembro!$I$21</f>
        <v>0</v>
      </c>
      <c r="H35" s="102">
        <f t="shared" si="1"/>
        <v>0</v>
      </c>
      <c r="J35" s="85"/>
      <c r="M35" s="86"/>
    </row>
    <row r="36" spans="3:13" x14ac:dyDescent="0.3">
      <c r="C36" s="99" t="s">
        <v>21</v>
      </c>
      <c r="D36" s="100">
        <f>Outubro!$E$15</f>
        <v>0</v>
      </c>
      <c r="E36" s="32">
        <f>Outubro!$E$30</f>
        <v>0</v>
      </c>
      <c r="F36" s="101">
        <f t="shared" si="0"/>
        <v>0</v>
      </c>
      <c r="G36" s="100">
        <f>Outubro!$I$21</f>
        <v>0</v>
      </c>
      <c r="H36" s="102">
        <f t="shared" si="1"/>
        <v>0</v>
      </c>
      <c r="J36" s="85"/>
      <c r="M36" s="86"/>
    </row>
    <row r="37" spans="3:13" x14ac:dyDescent="0.3">
      <c r="C37" s="99" t="s">
        <v>22</v>
      </c>
      <c r="D37" s="100">
        <f>Novembro!$E$15</f>
        <v>0</v>
      </c>
      <c r="E37" s="32">
        <f>Novembro!$E$30</f>
        <v>0</v>
      </c>
      <c r="F37" s="101">
        <f t="shared" si="0"/>
        <v>0</v>
      </c>
      <c r="G37" s="100">
        <f>Novembro!$I$21</f>
        <v>0</v>
      </c>
      <c r="H37" s="102">
        <f t="shared" si="1"/>
        <v>0</v>
      </c>
      <c r="J37" s="85"/>
      <c r="M37" s="86"/>
    </row>
    <row r="38" spans="3:13" x14ac:dyDescent="0.3">
      <c r="C38" s="99" t="s">
        <v>23</v>
      </c>
      <c r="D38" s="100">
        <f>Dezembro!$E$15</f>
        <v>0</v>
      </c>
      <c r="E38" s="32">
        <f>Dezembro!$E$30</f>
        <v>0</v>
      </c>
      <c r="F38" s="101">
        <f t="shared" si="0"/>
        <v>0</v>
      </c>
      <c r="G38" s="100">
        <f>Dezembro!$I$21</f>
        <v>0</v>
      </c>
      <c r="H38" s="102">
        <f t="shared" si="1"/>
        <v>0</v>
      </c>
      <c r="J38" s="85"/>
      <c r="M38" s="86"/>
    </row>
    <row r="39" spans="3:13" ht="15.6" x14ac:dyDescent="0.3">
      <c r="C39" s="103" t="s">
        <v>114</v>
      </c>
      <c r="D39" s="104">
        <f>SUM(D27:D38)</f>
        <v>2940</v>
      </c>
      <c r="E39" s="104">
        <f>SUM(E27:E38)</f>
        <v>4500</v>
      </c>
      <c r="F39" s="104">
        <f>SUM(F27:F38)</f>
        <v>7440</v>
      </c>
      <c r="G39" s="104">
        <f>SUM(G27:G38)</f>
        <v>7500</v>
      </c>
      <c r="H39" s="105">
        <f>SUM(H27:H38)</f>
        <v>60</v>
      </c>
      <c r="J39" s="87"/>
      <c r="M39" s="87"/>
    </row>
  </sheetData>
  <sheetProtection algorithmName="SHA-512" hashValue="2vYwDFH7J18rxF4i+HgQqCV/I8SYBTIeclxXdDPLTLWaJxBnNZrA4SAwPzw5oDP3Yg3XlKlQtLVLt1+OCNnuYA==" saltValue="lep01bFs1iwNDq/BU2Vqdg==" spinCount="100000" sheet="1" selectLockedCells="1"/>
  <mergeCells count="15">
    <mergeCell ref="A1:N1"/>
    <mergeCell ref="H25:J25"/>
    <mergeCell ref="C3:C4"/>
    <mergeCell ref="C5:C6"/>
    <mergeCell ref="C15:E15"/>
    <mergeCell ref="H22:I22"/>
    <mergeCell ref="D3:D4"/>
    <mergeCell ref="D5:D6"/>
    <mergeCell ref="F3:F4"/>
    <mergeCell ref="E5:E6"/>
    <mergeCell ref="G5:G6"/>
    <mergeCell ref="G3:G4"/>
    <mergeCell ref="E3:E4"/>
    <mergeCell ref="F5:F6"/>
    <mergeCell ref="A23:N24"/>
  </mergeCells>
  <phoneticPr fontId="14" type="noConversion"/>
  <conditionalFormatting sqref="H25">
    <cfRule type="containsText" dxfId="1" priority="3" operator="containsText" text="Saldo Negativo">
      <formula>NOT(ISERROR(SEARCH("Saldo Negativo",H25)))</formula>
    </cfRule>
    <cfRule type="containsText" dxfId="0" priority="4" operator="containsText" text="Saldo Positivo">
      <formula>NOT(ISERROR(SEARCH("Saldo Positivo",H25)))</formula>
    </cfRule>
  </conditionalFormatting>
  <hyperlinks>
    <hyperlink ref="A3" location="Janeiro!A1" display="Janeiro" xr:uid="{A61926BD-0D62-4F13-80E2-3E9F55941475}"/>
    <hyperlink ref="A4" location="Fevereiro!A1" display="_____Fevereiro______" xr:uid="{1F1CDAE5-5735-4B75-BB6A-16BA40454191}"/>
    <hyperlink ref="A6" location="Abril!A1" display="_____Abril_____" xr:uid="{895D3E46-30E6-41E8-A8A6-521E5A30A862}"/>
    <hyperlink ref="A5" location="Março!A1" display="_______Março_______" xr:uid="{D1DE9398-646D-48E1-B8A2-DD799855FE36}"/>
    <hyperlink ref="A7" location="Maio!A1" display="______Maio______" xr:uid="{0DD6AA5B-A7A0-4689-8721-B85F59E1EEDA}"/>
    <hyperlink ref="A8" location="Junho!A1" display="____Junho____" xr:uid="{01BCB066-8731-4546-844F-CC876CDA8BA4}"/>
    <hyperlink ref="A9" location="Julho!A1" display="_____Julho_____" xr:uid="{DEF9D715-5CDE-4BC6-B04E-4E6E2C4FDF76}"/>
    <hyperlink ref="A10" location="Agosto!A1" display="____Agosto____" xr:uid="{C2854054-81CC-44CD-B187-8EEC36A15423}"/>
    <hyperlink ref="A11" location="Setembro!A1" display="___Setembro___" xr:uid="{7E35DC9B-09AA-4B1C-B42D-2055E9A9F69C}"/>
    <hyperlink ref="A12" location="Outubro!A1" display="___Outubro___" xr:uid="{8379B125-C06C-42EA-B442-584A539EF0FA}"/>
    <hyperlink ref="A13" location="Novembro!A1" display="___Novembro___" xr:uid="{62ADD3D7-189A-4318-8E8E-42C28FE5D2AF}"/>
    <hyperlink ref="A14" location="Dezembro!A1" display="___Dezembro___" xr:uid="{3F0E6553-4142-4C31-B38D-FB1E2234BA23}"/>
    <hyperlink ref="A16" location="Instruções!A1" display="____Instruções____" xr:uid="{C8B98CEB-ACED-4A28-BF08-91BE15E50D8A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L32"/>
  <sheetViews>
    <sheetView showGridLines="0" topLeftCell="A2" zoomScaleNormal="100" workbookViewId="0">
      <selection activeCell="C5" sqref="C5:E9"/>
    </sheetView>
  </sheetViews>
  <sheetFormatPr defaultColWidth="9.109375" defaultRowHeight="14.4" x14ac:dyDescent="0.3"/>
  <cols>
    <col min="1" max="1" width="21.109375" customWidth="1"/>
    <col min="2" max="2" width="1.77734375" customWidth="1"/>
    <col min="3" max="3" width="35.5546875" customWidth="1"/>
    <col min="4" max="4" width="17.77734375" bestFit="1" customWidth="1"/>
    <col min="5" max="5" width="20" style="16" customWidth="1"/>
    <col min="6" max="6" width="2.21875" customWidth="1"/>
    <col min="7" max="7" width="35.5546875" customWidth="1"/>
    <col min="8" max="8" width="19.44140625" customWidth="1"/>
    <col min="9" max="9" width="20" style="17" customWidth="1"/>
  </cols>
  <sheetData>
    <row r="1" spans="1:9" ht="27" customHeight="1" x14ac:dyDescent="0.3">
      <c r="A1" s="34" t="s">
        <v>27</v>
      </c>
      <c r="B1" s="34"/>
      <c r="C1" s="34"/>
      <c r="D1" s="34"/>
      <c r="E1" s="34"/>
      <c r="F1" s="34"/>
      <c r="G1" s="34"/>
      <c r="H1" s="34"/>
      <c r="I1" s="34"/>
    </row>
    <row r="2" spans="1:9" ht="6.6" customHeight="1" thickBot="1" x14ac:dyDescent="0.35"/>
    <row r="3" spans="1:9" ht="16.2" customHeight="1" thickBot="1" x14ac:dyDescent="0.35">
      <c r="A3" s="29" t="s">
        <v>12</v>
      </c>
      <c r="C3" s="46" t="s">
        <v>24</v>
      </c>
      <c r="D3" s="47"/>
      <c r="E3" s="48"/>
      <c r="F3" s="18"/>
      <c r="G3" s="49" t="s">
        <v>25</v>
      </c>
      <c r="H3" s="50"/>
      <c r="I3" s="51"/>
    </row>
    <row r="4" spans="1:9" ht="15" customHeight="1" thickBot="1" x14ac:dyDescent="0.35">
      <c r="A4" s="30" t="s">
        <v>90</v>
      </c>
      <c r="C4" s="19" t="s">
        <v>0</v>
      </c>
      <c r="D4" s="20" t="s">
        <v>7</v>
      </c>
      <c r="E4" s="21" t="s">
        <v>6</v>
      </c>
      <c r="F4" s="18"/>
      <c r="G4" s="22" t="s">
        <v>9</v>
      </c>
      <c r="H4" s="23" t="s">
        <v>81</v>
      </c>
      <c r="I4" s="24" t="s">
        <v>6</v>
      </c>
    </row>
    <row r="5" spans="1:9" ht="14.4" customHeight="1" x14ac:dyDescent="0.3">
      <c r="A5" s="30" t="s">
        <v>93</v>
      </c>
      <c r="C5" s="3" t="s">
        <v>1</v>
      </c>
      <c r="D5" s="7">
        <v>45292</v>
      </c>
      <c r="E5" s="5">
        <v>2000</v>
      </c>
      <c r="F5" s="18"/>
      <c r="G5" s="3" t="s">
        <v>10</v>
      </c>
      <c r="H5" s="7">
        <v>45296</v>
      </c>
      <c r="I5" s="5">
        <v>6000</v>
      </c>
    </row>
    <row r="6" spans="1:9" ht="15.75" customHeight="1" x14ac:dyDescent="0.3">
      <c r="A6" s="31" t="s">
        <v>87</v>
      </c>
      <c r="C6" s="3" t="s">
        <v>2</v>
      </c>
      <c r="D6" s="7">
        <v>45293</v>
      </c>
      <c r="E6" s="5">
        <v>150</v>
      </c>
      <c r="F6" s="18"/>
      <c r="G6" s="3" t="s">
        <v>11</v>
      </c>
      <c r="H6" s="7">
        <v>45297</v>
      </c>
      <c r="I6" s="5">
        <v>1500</v>
      </c>
    </row>
    <row r="7" spans="1:9" ht="14.4" customHeight="1" x14ac:dyDescent="0.3">
      <c r="A7" s="30" t="s">
        <v>95</v>
      </c>
      <c r="C7" s="3" t="s">
        <v>3</v>
      </c>
      <c r="D7" s="7">
        <v>45294</v>
      </c>
      <c r="E7" s="5">
        <v>500</v>
      </c>
      <c r="F7" s="18"/>
      <c r="G7" s="3"/>
      <c r="H7" s="7"/>
      <c r="I7" s="5"/>
    </row>
    <row r="8" spans="1:9" ht="14.4" customHeight="1" x14ac:dyDescent="0.3">
      <c r="A8" s="30" t="s">
        <v>97</v>
      </c>
      <c r="C8" s="3" t="s">
        <v>4</v>
      </c>
      <c r="D8" s="7">
        <v>45295</v>
      </c>
      <c r="E8" s="5">
        <v>250</v>
      </c>
      <c r="F8" s="18"/>
      <c r="G8" s="3"/>
      <c r="H8" s="7"/>
      <c r="I8" s="5"/>
    </row>
    <row r="9" spans="1:9" ht="14.4" customHeight="1" x14ac:dyDescent="0.3">
      <c r="A9" s="30" t="s">
        <v>99</v>
      </c>
      <c r="C9" s="3" t="s">
        <v>5</v>
      </c>
      <c r="D9" s="7">
        <v>45296</v>
      </c>
      <c r="E9" s="5">
        <v>40</v>
      </c>
      <c r="F9" s="18"/>
      <c r="G9" s="3"/>
      <c r="H9" s="7"/>
      <c r="I9" s="5"/>
    </row>
    <row r="10" spans="1:9" ht="14.4" customHeight="1" x14ac:dyDescent="0.3">
      <c r="A10" s="30" t="s">
        <v>101</v>
      </c>
      <c r="C10" s="3"/>
      <c r="D10" s="7"/>
      <c r="E10" s="5"/>
      <c r="F10" s="18"/>
      <c r="G10" s="3"/>
      <c r="H10" s="7"/>
      <c r="I10" s="5"/>
    </row>
    <row r="11" spans="1:9" ht="14.4" customHeight="1" x14ac:dyDescent="0.3">
      <c r="A11" s="30" t="s">
        <v>103</v>
      </c>
      <c r="C11" s="3"/>
      <c r="D11" s="7"/>
      <c r="E11" s="5"/>
      <c r="F11" s="18"/>
      <c r="G11" s="3"/>
      <c r="H11" s="7"/>
      <c r="I11" s="5"/>
    </row>
    <row r="12" spans="1:9" ht="14.4" customHeight="1" x14ac:dyDescent="0.3">
      <c r="A12" s="30" t="s">
        <v>105</v>
      </c>
      <c r="C12" s="3"/>
      <c r="D12" s="7"/>
      <c r="E12" s="5"/>
      <c r="F12" s="18"/>
      <c r="G12" s="3"/>
      <c r="H12" s="7"/>
      <c r="I12" s="5"/>
    </row>
    <row r="13" spans="1:9" ht="14.4" customHeight="1" x14ac:dyDescent="0.3">
      <c r="A13" s="30" t="s">
        <v>107</v>
      </c>
      <c r="C13" s="3"/>
      <c r="D13" s="7"/>
      <c r="E13" s="5"/>
      <c r="F13" s="18"/>
      <c r="G13" s="3"/>
      <c r="H13" s="7"/>
      <c r="I13" s="5"/>
    </row>
    <row r="14" spans="1:9" ht="14.4" customHeight="1" x14ac:dyDescent="0.3">
      <c r="A14" s="30" t="s">
        <v>109</v>
      </c>
      <c r="C14" s="3"/>
      <c r="D14" s="8"/>
      <c r="E14" s="5"/>
      <c r="F14" s="18"/>
      <c r="G14" s="3"/>
      <c r="H14" s="7"/>
      <c r="I14" s="5"/>
    </row>
    <row r="15" spans="1:9" ht="16.2" thickBot="1" x14ac:dyDescent="0.35">
      <c r="A15" s="31" t="s">
        <v>88</v>
      </c>
      <c r="C15" s="44" t="s">
        <v>83</v>
      </c>
      <c r="D15" s="45"/>
      <c r="E15" s="12">
        <f>SUM(E5:E14)</f>
        <v>2940</v>
      </c>
      <c r="F15" s="18"/>
      <c r="G15" s="3"/>
      <c r="H15" s="7"/>
      <c r="I15" s="5"/>
    </row>
    <row r="16" spans="1:9" ht="15" customHeight="1" thickBot="1" x14ac:dyDescent="0.35">
      <c r="A16" s="31" t="s">
        <v>124</v>
      </c>
      <c r="C16" s="18"/>
      <c r="D16" s="18"/>
      <c r="E16" s="25"/>
      <c r="F16" s="18"/>
      <c r="G16" s="3"/>
      <c r="H16" s="7"/>
      <c r="I16" s="5"/>
    </row>
    <row r="17" spans="3:12" ht="14.4" customHeight="1" x14ac:dyDescent="0.3">
      <c r="C17" s="41" t="s">
        <v>26</v>
      </c>
      <c r="D17" s="42"/>
      <c r="E17" s="43"/>
      <c r="F17" s="18"/>
      <c r="G17" s="3"/>
      <c r="H17" s="7"/>
      <c r="I17" s="5"/>
    </row>
    <row r="18" spans="3:12" ht="14.4" customHeight="1" x14ac:dyDescent="0.3">
      <c r="C18" s="19" t="s">
        <v>8</v>
      </c>
      <c r="D18" s="20" t="s">
        <v>7</v>
      </c>
      <c r="E18" s="21" t="s">
        <v>6</v>
      </c>
      <c r="F18" s="18"/>
      <c r="G18" s="3"/>
      <c r="H18" s="7"/>
      <c r="I18" s="5"/>
      <c r="L18" s="33"/>
    </row>
    <row r="19" spans="3:12" ht="14.4" customHeight="1" x14ac:dyDescent="0.3">
      <c r="C19" s="3" t="s">
        <v>72</v>
      </c>
      <c r="D19" s="7">
        <v>45301</v>
      </c>
      <c r="E19" s="5">
        <v>2000</v>
      </c>
      <c r="F19" s="18"/>
      <c r="G19" s="3"/>
      <c r="H19" s="7"/>
      <c r="I19" s="5"/>
    </row>
    <row r="20" spans="3:12" ht="14.4" customHeight="1" x14ac:dyDescent="0.3">
      <c r="C20" s="3" t="s">
        <v>71</v>
      </c>
      <c r="D20" s="7">
        <v>45302</v>
      </c>
      <c r="E20" s="5">
        <v>1500</v>
      </c>
      <c r="F20" s="18"/>
      <c r="G20" s="4"/>
      <c r="H20" s="9"/>
      <c r="I20" s="6"/>
    </row>
    <row r="21" spans="3:12" ht="16.2" thickBot="1" x14ac:dyDescent="0.35">
      <c r="C21" s="3" t="s">
        <v>73</v>
      </c>
      <c r="D21" s="7">
        <v>45303</v>
      </c>
      <c r="E21" s="5">
        <v>1000</v>
      </c>
      <c r="F21" s="18"/>
      <c r="G21" s="52" t="s">
        <v>86</v>
      </c>
      <c r="H21" s="53"/>
      <c r="I21" s="11">
        <f>SUM(I5:I20)</f>
        <v>7500</v>
      </c>
    </row>
    <row r="22" spans="3:12" ht="15" customHeight="1" thickBot="1" x14ac:dyDescent="0.35">
      <c r="C22" s="3"/>
      <c r="D22" s="7"/>
      <c r="E22" s="5"/>
      <c r="F22" s="18"/>
      <c r="G22" s="18"/>
      <c r="H22" s="18"/>
      <c r="I22" s="26"/>
    </row>
    <row r="23" spans="3:12" ht="15.6" x14ac:dyDescent="0.3">
      <c r="C23" s="3"/>
      <c r="D23" s="7"/>
      <c r="E23" s="5"/>
      <c r="F23" s="18"/>
      <c r="G23" s="59" t="s">
        <v>82</v>
      </c>
      <c r="H23" s="60"/>
      <c r="I23" s="13">
        <f>SUM(I21-E32)</f>
        <v>60</v>
      </c>
    </row>
    <row r="24" spans="3:12" ht="15.6" customHeight="1" x14ac:dyDescent="0.3">
      <c r="C24" s="3"/>
      <c r="D24" s="7"/>
      <c r="E24" s="5"/>
      <c r="F24" s="18"/>
      <c r="G24" s="56" t="str">
        <f>IF(I23&gt;=0,"Saldo Positivo","Saldo Negativo")</f>
        <v>Saldo Positivo</v>
      </c>
      <c r="H24" s="57"/>
      <c r="I24" s="58"/>
    </row>
    <row r="25" spans="3:12" ht="14.4" customHeight="1" x14ac:dyDescent="0.3">
      <c r="C25" s="3"/>
      <c r="D25" s="7"/>
      <c r="E25" s="5"/>
      <c r="F25" s="18"/>
      <c r="G25" s="61" t="str">
        <f>IF(I23&gt;0,"Parabéns! Você tem um saldo positivo de R$"&amp;I23&amp;"","Fique atento! Você precisa economizar R$"&amp;I23&amp;"")</f>
        <v>Parabéns! Você tem um saldo positivo de R$60</v>
      </c>
      <c r="H25" s="62"/>
      <c r="I25" s="63"/>
    </row>
    <row r="26" spans="3:12" ht="15" customHeight="1" thickBot="1" x14ac:dyDescent="0.35">
      <c r="C26" s="3"/>
      <c r="D26" s="7"/>
      <c r="E26" s="5"/>
      <c r="F26" s="18"/>
      <c r="G26" s="64"/>
      <c r="H26" s="65"/>
      <c r="I26" s="66"/>
    </row>
    <row r="27" spans="3:12" x14ac:dyDescent="0.3">
      <c r="C27" s="3"/>
      <c r="D27" s="7"/>
      <c r="E27" s="5"/>
      <c r="F27" s="18"/>
      <c r="G27" s="18"/>
      <c r="H27" s="18"/>
      <c r="I27" s="26"/>
    </row>
    <row r="28" spans="3:12" x14ac:dyDescent="0.3">
      <c r="C28" s="3"/>
      <c r="D28" s="8"/>
      <c r="E28" s="5"/>
      <c r="F28" s="18"/>
      <c r="G28" s="18"/>
      <c r="H28" s="18"/>
      <c r="I28" s="26"/>
    </row>
    <row r="29" spans="3:12" x14ac:dyDescent="0.3">
      <c r="C29" s="4"/>
      <c r="D29" s="9"/>
      <c r="E29" s="6"/>
      <c r="F29" s="18"/>
      <c r="G29" s="18"/>
      <c r="H29" s="18"/>
      <c r="I29" s="26"/>
    </row>
    <row r="30" spans="3:12" ht="16.2" thickBot="1" x14ac:dyDescent="0.35">
      <c r="C30" s="52" t="s">
        <v>84</v>
      </c>
      <c r="D30" s="53"/>
      <c r="E30" s="11">
        <f>SUM(E19:E29)</f>
        <v>4500</v>
      </c>
      <c r="F30" s="18"/>
      <c r="G30" s="18"/>
      <c r="H30" s="18"/>
      <c r="I30" s="26"/>
    </row>
    <row r="31" spans="3:12" ht="6.6" customHeight="1" thickBot="1" x14ac:dyDescent="0.35">
      <c r="C31" s="27"/>
      <c r="D31" s="27"/>
      <c r="E31" s="28"/>
      <c r="F31" s="18"/>
      <c r="G31" s="18"/>
      <c r="H31" s="18"/>
      <c r="I31" s="26"/>
    </row>
    <row r="32" spans="3:12" ht="16.2" thickBot="1" x14ac:dyDescent="0.35">
      <c r="C32" s="54" t="s">
        <v>85</v>
      </c>
      <c r="D32" s="55"/>
      <c r="E32" s="10">
        <f>E15+E30</f>
        <v>7440</v>
      </c>
      <c r="F32" s="18"/>
      <c r="G32" s="18"/>
      <c r="H32" s="18"/>
      <c r="I32" s="26"/>
    </row>
  </sheetData>
  <sheetProtection algorithmName="SHA-512" hashValue="zBPixuQgpizf+P+n/z1EoRhqVwAOBtdPiaIuJ/MBehBAIgBm7C5oysGVdf4om/3LlLSHDbATRuwL+yF17nORkw==" saltValue="+TNiLtoeLC6JF7wLzII0FA==" spinCount="100000" sheet="1" selectLockedCells="1" autoFilter="0"/>
  <mergeCells count="11">
    <mergeCell ref="C30:D30"/>
    <mergeCell ref="C32:D32"/>
    <mergeCell ref="G21:H21"/>
    <mergeCell ref="G24:I24"/>
    <mergeCell ref="G23:H23"/>
    <mergeCell ref="G25:I26"/>
    <mergeCell ref="A1:I1"/>
    <mergeCell ref="C17:E17"/>
    <mergeCell ref="C15:D15"/>
    <mergeCell ref="C3:E3"/>
    <mergeCell ref="G3:I3"/>
  </mergeCells>
  <phoneticPr fontId="14" type="noConversion"/>
  <conditionalFormatting sqref="G24">
    <cfRule type="containsText" dxfId="49" priority="3" operator="containsText" text="Saldo Negativo">
      <formula>NOT(ISERROR(SEARCH("Saldo Negativo",G24)))</formula>
    </cfRule>
    <cfRule type="containsText" dxfId="48" priority="4" operator="containsText" text="Saldo Positivo">
      <formula>NOT(ISERROR(SEARCH("Saldo Positivo",G24)))</formula>
    </cfRule>
  </conditionalFormatting>
  <conditionalFormatting sqref="I23">
    <cfRule type="cellIs" dxfId="47" priority="1" stopIfTrue="1" operator="lessThan">
      <formula>0</formula>
    </cfRule>
    <cfRule type="cellIs" dxfId="46" priority="2" operator="greaterThanOrEqual">
      <formula>0</formula>
    </cfRule>
  </conditionalFormatting>
  <hyperlinks>
    <hyperlink ref="A4" location="Fevereiro!A1" display="_____Fevereiro______" xr:uid="{0C4E54CA-BFE3-4379-AF34-E5877C9474A5}"/>
    <hyperlink ref="A6" location="Abril!A1" display="_____Abril_____" xr:uid="{07DF5E10-335D-4C6E-B770-7F65B8FE610A}"/>
    <hyperlink ref="A5" location="Março!A1" display="_______Março_______" xr:uid="{A8DCD7AE-E236-4DD1-A4B7-F41628CB8D5F}"/>
    <hyperlink ref="A7" location="Maio!A1" display="______Maio______" xr:uid="{300CE68B-229E-42EC-8C55-EFDCC2A2D57D}"/>
    <hyperlink ref="A8" location="Junho!A1" display="____Junho____" xr:uid="{7BDCF4BE-48C9-4633-B554-4C1005B0EB69}"/>
    <hyperlink ref="A9" location="Julho!A1" display="_____Julho_____" xr:uid="{A058A591-5DED-4686-952F-4563FBBB8AF2}"/>
    <hyperlink ref="A10" location="Agosto!A1" display="____Agosto____" xr:uid="{4A7BDD41-6691-46F5-BFC8-A2C96C71EE31}"/>
    <hyperlink ref="A11" location="Setembro!A1" display="___Setembro___" xr:uid="{D3CFCB5F-BB61-4796-AA24-1C1297008F59}"/>
    <hyperlink ref="A12" location="Outubro!A1" display="___Outubro___" xr:uid="{9A56E95B-3EB5-4061-820A-1C02A2A04301}"/>
    <hyperlink ref="A13" location="Novembro!A1" display="___Novembro___" xr:uid="{C63D63F5-F42B-4CE4-B0D6-ED52BB9EACF2}"/>
    <hyperlink ref="A14" location="Dezembro!A1" display="___Dezembro___" xr:uid="{40AACD98-0FB6-4DAF-8A98-9B5A2A947B49}"/>
    <hyperlink ref="A15" location="Relatório!A1" display="___Relatório___" xr:uid="{751E4DC6-FEDC-4244-8970-477764F68FB4}"/>
    <hyperlink ref="A16" location="Instruções!A1" display="____Instruções____" xr:uid="{142A1E56-BE0B-4EEA-A1D2-C2171998A77A}"/>
  </hyperlinks>
  <pageMargins left="0.19685039370078741" right="0" top="0.19685039370078741" bottom="0.19685039370078741" header="0.31496062992125984" footer="0.31496062992125984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1D127-6BB7-46D8-ACC6-7A357A818978}">
  <sheetPr>
    <pageSetUpPr fitToPage="1"/>
  </sheetPr>
  <dimension ref="A1:I32"/>
  <sheetViews>
    <sheetView showGridLines="0" zoomScaleNormal="100" workbookViewId="0">
      <selection activeCell="A5" sqref="A5"/>
    </sheetView>
  </sheetViews>
  <sheetFormatPr defaultColWidth="9.109375" defaultRowHeight="14.4" x14ac:dyDescent="0.3"/>
  <cols>
    <col min="1" max="1" width="21.109375" customWidth="1"/>
    <col min="2" max="2" width="1.77734375" customWidth="1"/>
    <col min="3" max="3" width="35.5546875" customWidth="1"/>
    <col min="4" max="4" width="17.77734375" bestFit="1" customWidth="1"/>
    <col min="5" max="5" width="20" style="16" customWidth="1"/>
    <col min="6" max="6" width="2.21875" customWidth="1"/>
    <col min="7" max="7" width="35.5546875" customWidth="1"/>
    <col min="8" max="8" width="19.44140625" customWidth="1"/>
    <col min="9" max="9" width="20" style="17" customWidth="1"/>
  </cols>
  <sheetData>
    <row r="1" spans="1:9" ht="27" customHeight="1" x14ac:dyDescent="0.3">
      <c r="A1" s="34" t="s">
        <v>28</v>
      </c>
      <c r="B1" s="34"/>
      <c r="C1" s="34"/>
      <c r="D1" s="34"/>
      <c r="E1" s="34"/>
      <c r="F1" s="34"/>
      <c r="G1" s="34"/>
      <c r="H1" s="34"/>
      <c r="I1" s="34"/>
    </row>
    <row r="2" spans="1:9" ht="6.6" customHeight="1" thickBot="1" x14ac:dyDescent="0.35"/>
    <row r="3" spans="1:9" ht="16.2" customHeight="1" thickBot="1" x14ac:dyDescent="0.35">
      <c r="A3" s="31" t="s">
        <v>89</v>
      </c>
      <c r="C3" s="46" t="s">
        <v>29</v>
      </c>
      <c r="D3" s="47"/>
      <c r="E3" s="48"/>
      <c r="F3" s="18"/>
      <c r="G3" s="49" t="s">
        <v>30</v>
      </c>
      <c r="H3" s="50"/>
      <c r="I3" s="51"/>
    </row>
    <row r="4" spans="1:9" ht="15" customHeight="1" thickBot="1" x14ac:dyDescent="0.35">
      <c r="A4" s="29" t="s">
        <v>91</v>
      </c>
      <c r="C4" s="19" t="s">
        <v>0</v>
      </c>
      <c r="D4" s="20" t="s">
        <v>7</v>
      </c>
      <c r="E4" s="21" t="s">
        <v>6</v>
      </c>
      <c r="F4" s="18"/>
      <c r="G4" s="22" t="s">
        <v>9</v>
      </c>
      <c r="H4" s="23" t="s">
        <v>81</v>
      </c>
      <c r="I4" s="24" t="s">
        <v>6</v>
      </c>
    </row>
    <row r="5" spans="1:9" ht="14.4" customHeight="1" x14ac:dyDescent="0.3">
      <c r="A5" s="30" t="s">
        <v>93</v>
      </c>
      <c r="C5" s="3"/>
      <c r="D5" s="7"/>
      <c r="E5" s="5"/>
      <c r="F5" s="18"/>
      <c r="G5" s="3"/>
      <c r="H5" s="7"/>
      <c r="I5" s="5"/>
    </row>
    <row r="6" spans="1:9" ht="15.75" customHeight="1" x14ac:dyDescent="0.3">
      <c r="A6" s="31" t="s">
        <v>87</v>
      </c>
      <c r="C6" s="3"/>
      <c r="D6" s="7"/>
      <c r="E6" s="5"/>
      <c r="F6" s="18"/>
      <c r="G6" s="3"/>
      <c r="H6" s="7"/>
      <c r="I6" s="5"/>
    </row>
    <row r="7" spans="1:9" ht="14.4" customHeight="1" x14ac:dyDescent="0.3">
      <c r="A7" s="30" t="s">
        <v>95</v>
      </c>
      <c r="C7" s="3"/>
      <c r="D7" s="7"/>
      <c r="E7" s="5"/>
      <c r="F7" s="18"/>
      <c r="G7" s="3"/>
      <c r="H7" s="7"/>
      <c r="I7" s="5"/>
    </row>
    <row r="8" spans="1:9" ht="14.4" customHeight="1" x14ac:dyDescent="0.3">
      <c r="A8" s="30" t="s">
        <v>97</v>
      </c>
      <c r="C8" s="3"/>
      <c r="D8" s="7"/>
      <c r="E8" s="5"/>
      <c r="F8" s="18"/>
      <c r="G8" s="3"/>
      <c r="H8" s="7"/>
      <c r="I8" s="5"/>
    </row>
    <row r="9" spans="1:9" ht="14.4" customHeight="1" x14ac:dyDescent="0.3">
      <c r="A9" s="30" t="s">
        <v>99</v>
      </c>
      <c r="C9" s="3"/>
      <c r="D9" s="7"/>
      <c r="E9" s="5"/>
      <c r="F9" s="18"/>
      <c r="G9" s="3"/>
      <c r="H9" s="7"/>
      <c r="I9" s="5"/>
    </row>
    <row r="10" spans="1:9" ht="14.4" customHeight="1" x14ac:dyDescent="0.3">
      <c r="A10" s="30" t="s">
        <v>101</v>
      </c>
      <c r="C10" s="3"/>
      <c r="D10" s="7"/>
      <c r="E10" s="5"/>
      <c r="F10" s="18"/>
      <c r="G10" s="3"/>
      <c r="H10" s="7"/>
      <c r="I10" s="5"/>
    </row>
    <row r="11" spans="1:9" ht="14.4" customHeight="1" x14ac:dyDescent="0.3">
      <c r="A11" s="30" t="s">
        <v>103</v>
      </c>
      <c r="C11" s="3"/>
      <c r="D11" s="7"/>
      <c r="E11" s="5"/>
      <c r="F11" s="18"/>
      <c r="G11" s="3"/>
      <c r="H11" s="7"/>
      <c r="I11" s="5"/>
    </row>
    <row r="12" spans="1:9" ht="14.4" customHeight="1" x14ac:dyDescent="0.3">
      <c r="A12" s="30" t="s">
        <v>105</v>
      </c>
      <c r="C12" s="3"/>
      <c r="D12" s="7"/>
      <c r="E12" s="5"/>
      <c r="F12" s="18"/>
      <c r="G12" s="3"/>
      <c r="H12" s="7"/>
      <c r="I12" s="5"/>
    </row>
    <row r="13" spans="1:9" ht="14.4" customHeight="1" x14ac:dyDescent="0.3">
      <c r="A13" s="30" t="s">
        <v>107</v>
      </c>
      <c r="C13" s="3"/>
      <c r="D13" s="7"/>
      <c r="E13" s="5"/>
      <c r="F13" s="18"/>
      <c r="G13" s="3"/>
      <c r="H13" s="7"/>
      <c r="I13" s="5"/>
    </row>
    <row r="14" spans="1:9" ht="14.4" customHeight="1" x14ac:dyDescent="0.3">
      <c r="A14" s="30" t="s">
        <v>109</v>
      </c>
      <c r="C14" s="3"/>
      <c r="D14" s="8"/>
      <c r="E14" s="5"/>
      <c r="F14" s="18"/>
      <c r="G14" s="3"/>
      <c r="H14" s="7"/>
      <c r="I14" s="5"/>
    </row>
    <row r="15" spans="1:9" ht="16.2" thickBot="1" x14ac:dyDescent="0.35">
      <c r="A15" s="31" t="s">
        <v>88</v>
      </c>
      <c r="C15" s="44" t="s">
        <v>83</v>
      </c>
      <c r="D15" s="45"/>
      <c r="E15" s="12">
        <f>SUM(E5:E14)</f>
        <v>0</v>
      </c>
      <c r="F15" s="18"/>
      <c r="G15" s="3"/>
      <c r="H15" s="7"/>
      <c r="I15" s="5"/>
    </row>
    <row r="16" spans="1:9" ht="15" customHeight="1" thickBot="1" x14ac:dyDescent="0.35">
      <c r="A16" s="31" t="s">
        <v>124</v>
      </c>
      <c r="C16" s="18"/>
      <c r="D16" s="18"/>
      <c r="E16" s="25"/>
      <c r="F16" s="18"/>
      <c r="G16" s="3"/>
      <c r="H16" s="7"/>
      <c r="I16" s="5"/>
    </row>
    <row r="17" spans="3:9" ht="14.4" customHeight="1" x14ac:dyDescent="0.3">
      <c r="C17" s="41" t="s">
        <v>31</v>
      </c>
      <c r="D17" s="42"/>
      <c r="E17" s="43"/>
      <c r="F17" s="18"/>
      <c r="G17" s="3"/>
      <c r="H17" s="7"/>
      <c r="I17" s="5"/>
    </row>
    <row r="18" spans="3:9" ht="14.4" customHeight="1" x14ac:dyDescent="0.3">
      <c r="C18" s="19" t="s">
        <v>8</v>
      </c>
      <c r="D18" s="20" t="s">
        <v>7</v>
      </c>
      <c r="E18" s="21" t="s">
        <v>6</v>
      </c>
      <c r="F18" s="18"/>
      <c r="G18" s="3"/>
      <c r="H18" s="7"/>
      <c r="I18" s="5"/>
    </row>
    <row r="19" spans="3:9" ht="14.4" customHeight="1" x14ac:dyDescent="0.3">
      <c r="C19" s="3"/>
      <c r="D19" s="7"/>
      <c r="E19" s="5"/>
      <c r="F19" s="18"/>
      <c r="G19" s="3"/>
      <c r="H19" s="7"/>
      <c r="I19" s="5"/>
    </row>
    <row r="20" spans="3:9" ht="14.4" customHeight="1" x14ac:dyDescent="0.3">
      <c r="C20" s="3"/>
      <c r="D20" s="7"/>
      <c r="E20" s="5"/>
      <c r="F20" s="18"/>
      <c r="G20" s="4"/>
      <c r="H20" s="9"/>
      <c r="I20" s="6"/>
    </row>
    <row r="21" spans="3:9" ht="16.2" thickBot="1" x14ac:dyDescent="0.35">
      <c r="C21" s="3"/>
      <c r="D21" s="7"/>
      <c r="E21" s="5"/>
      <c r="F21" s="18"/>
      <c r="G21" s="52" t="s">
        <v>86</v>
      </c>
      <c r="H21" s="53"/>
      <c r="I21" s="11">
        <f>SUM(I5:I20)</f>
        <v>0</v>
      </c>
    </row>
    <row r="22" spans="3:9" ht="15" customHeight="1" thickBot="1" x14ac:dyDescent="0.35">
      <c r="C22" s="3"/>
      <c r="D22" s="7"/>
      <c r="E22" s="5"/>
      <c r="F22" s="18"/>
      <c r="G22" s="18"/>
      <c r="H22" s="18"/>
      <c r="I22" s="26"/>
    </row>
    <row r="23" spans="3:9" ht="15.6" x14ac:dyDescent="0.3">
      <c r="C23" s="3"/>
      <c r="D23" s="7"/>
      <c r="E23" s="5"/>
      <c r="F23" s="18"/>
      <c r="G23" s="59" t="s">
        <v>82</v>
      </c>
      <c r="H23" s="60"/>
      <c r="I23" s="13">
        <f>SUM(I21-E32)</f>
        <v>0</v>
      </c>
    </row>
    <row r="24" spans="3:9" ht="15.6" customHeight="1" x14ac:dyDescent="0.3">
      <c r="C24" s="3"/>
      <c r="D24" s="7"/>
      <c r="E24" s="5"/>
      <c r="F24" s="18"/>
      <c r="G24" s="56" t="str">
        <f>IF(I23&gt;=0,"Saldo Positivo","Saldo Negativo")</f>
        <v>Saldo Positivo</v>
      </c>
      <c r="H24" s="57"/>
      <c r="I24" s="58"/>
    </row>
    <row r="25" spans="3:9" ht="14.4" customHeight="1" x14ac:dyDescent="0.3">
      <c r="C25" s="3"/>
      <c r="D25" s="7"/>
      <c r="E25" s="5"/>
      <c r="F25" s="18"/>
      <c r="G25" s="61" t="str">
        <f>IF(I23&gt;0,"Parabéns! Você tem um saldo positivo de R$"&amp;I23&amp;"","Fique atento! Você precisa economizar R$"&amp;I23&amp;"")</f>
        <v>Fique atento! Você precisa economizar R$0</v>
      </c>
      <c r="H25" s="62"/>
      <c r="I25" s="63"/>
    </row>
    <row r="26" spans="3:9" ht="15" customHeight="1" thickBot="1" x14ac:dyDescent="0.35">
      <c r="C26" s="3"/>
      <c r="D26" s="7"/>
      <c r="E26" s="5"/>
      <c r="F26" s="18"/>
      <c r="G26" s="64"/>
      <c r="H26" s="65"/>
      <c r="I26" s="66"/>
    </row>
    <row r="27" spans="3:9" x14ac:dyDescent="0.3">
      <c r="C27" s="3"/>
      <c r="D27" s="7"/>
      <c r="E27" s="5"/>
      <c r="F27" s="18"/>
      <c r="G27" s="18"/>
      <c r="H27" s="18"/>
      <c r="I27" s="26"/>
    </row>
    <row r="28" spans="3:9" x14ac:dyDescent="0.3">
      <c r="C28" s="3"/>
      <c r="D28" s="8"/>
      <c r="E28" s="5"/>
      <c r="F28" s="18"/>
      <c r="G28" s="18"/>
      <c r="H28" s="18"/>
      <c r="I28" s="26"/>
    </row>
    <row r="29" spans="3:9" x14ac:dyDescent="0.3">
      <c r="C29" s="4"/>
      <c r="D29" s="9"/>
      <c r="E29" s="6"/>
      <c r="F29" s="18"/>
      <c r="G29" s="18"/>
      <c r="H29" s="18"/>
      <c r="I29" s="26"/>
    </row>
    <row r="30" spans="3:9" ht="16.2" thickBot="1" x14ac:dyDescent="0.35">
      <c r="C30" s="52" t="s">
        <v>84</v>
      </c>
      <c r="D30" s="53"/>
      <c r="E30" s="11">
        <f>SUM(E19:E29)</f>
        <v>0</v>
      </c>
      <c r="F30" s="18"/>
      <c r="G30" s="18"/>
      <c r="H30" s="18"/>
      <c r="I30" s="26"/>
    </row>
    <row r="31" spans="3:9" ht="6.6" customHeight="1" thickBot="1" x14ac:dyDescent="0.35">
      <c r="C31" s="27"/>
      <c r="D31" s="27"/>
      <c r="E31" s="28"/>
      <c r="F31" s="18"/>
      <c r="G31" s="18"/>
      <c r="H31" s="18"/>
      <c r="I31" s="26"/>
    </row>
    <row r="32" spans="3:9" ht="16.2" thickBot="1" x14ac:dyDescent="0.35">
      <c r="C32" s="54" t="s">
        <v>85</v>
      </c>
      <c r="D32" s="55"/>
      <c r="E32" s="10">
        <f>E15+E30</f>
        <v>0</v>
      </c>
      <c r="F32" s="18"/>
      <c r="G32" s="18"/>
      <c r="H32" s="18"/>
      <c r="I32" s="26"/>
    </row>
  </sheetData>
  <sheetProtection algorithmName="SHA-512" hashValue="j2PBYSK1t6MWIiZ6fIhoMyZMQbKXnXNplZfuMU49o/omrRb899ED1sGRdfO8kAQS147XZ1mVxT66+lvJN9D6eQ==" saltValue="TJdWnPxKdA5mNKb7hkEg3A==" spinCount="100000" sheet="1" selectLockedCells="1" autoFilter="0"/>
  <mergeCells count="11">
    <mergeCell ref="G23:H23"/>
    <mergeCell ref="G24:I24"/>
    <mergeCell ref="G25:I26"/>
    <mergeCell ref="C30:D30"/>
    <mergeCell ref="C32:D32"/>
    <mergeCell ref="G21:H21"/>
    <mergeCell ref="A1:I1"/>
    <mergeCell ref="C3:E3"/>
    <mergeCell ref="G3:I3"/>
    <mergeCell ref="C15:D15"/>
    <mergeCell ref="C17:E17"/>
  </mergeCells>
  <conditionalFormatting sqref="G24">
    <cfRule type="containsText" dxfId="45" priority="3" operator="containsText" text="Saldo Negativo">
      <formula>NOT(ISERROR(SEARCH("Saldo Negativo",G24)))</formula>
    </cfRule>
    <cfRule type="containsText" dxfId="44" priority="4" operator="containsText" text="Saldo Positivo">
      <formula>NOT(ISERROR(SEARCH("Saldo Positivo",G24)))</formula>
    </cfRule>
  </conditionalFormatting>
  <conditionalFormatting sqref="I23">
    <cfRule type="cellIs" dxfId="43" priority="1" stopIfTrue="1" operator="lessThan">
      <formula>0</formula>
    </cfRule>
    <cfRule type="cellIs" dxfId="42" priority="2" operator="greaterThanOrEqual">
      <formula>0</formula>
    </cfRule>
  </conditionalFormatting>
  <hyperlinks>
    <hyperlink ref="A3" location="Janeiro!A1" display="Janeiro" xr:uid="{57493D6F-DE28-4A3E-9BE6-2036C46645E4}"/>
    <hyperlink ref="A6" location="Abril!A1" display="_____Abril_____" xr:uid="{010473E2-D931-4AB0-84E6-CF10BE7CE6F2}"/>
    <hyperlink ref="A5" location="Março!A1" display="_______Março_______" xr:uid="{45AA24BC-3660-44C2-9D3F-D2F8387EEE3B}"/>
    <hyperlink ref="A7" location="Maio!A1" display="______Maio______" xr:uid="{02996C3A-7D5C-4118-AB42-8A308C797900}"/>
    <hyperlink ref="A8" location="Junho!A1" display="____Junho____" xr:uid="{3AA4F928-B283-48CD-91A2-BF98A0CC3BDA}"/>
    <hyperlink ref="A9" location="Julho!A1" display="_____Julho_____" xr:uid="{8895675E-6655-4508-BBF0-27E02BB85965}"/>
    <hyperlink ref="A10" location="Agosto!A1" display="____Agosto____" xr:uid="{4530E294-37B8-494D-A0E6-33B5CA085976}"/>
    <hyperlink ref="A11" location="Setembro!A1" display="___Setembro___" xr:uid="{8BDBFA4A-1FDF-4AEF-A511-099DF5985FDF}"/>
    <hyperlink ref="A12" location="Outubro!A1" display="___Outubro___" xr:uid="{16DCDE8B-714D-47C3-AF0B-070B17808BE1}"/>
    <hyperlink ref="A13" location="Novembro!A1" display="___Novembro___" xr:uid="{17C85DBA-3D1F-4EB9-B7D5-9600A3C8F5D1}"/>
    <hyperlink ref="A14" location="Dezembro!A1" display="___Dezembro___" xr:uid="{69EEB081-0117-491F-BE0A-36F0F0C95789}"/>
    <hyperlink ref="A15" location="Relatório!A1" display="___Relatório___" xr:uid="{FE9963F7-29AC-4835-B76D-91450D0149D9}"/>
    <hyperlink ref="A16" location="Instruções!A1" display="____Instruções____" xr:uid="{95B94246-037C-4C3F-B54E-7615D9AF5F1B}"/>
  </hyperlinks>
  <pageMargins left="0.19685039370078741" right="0" top="0.19685039370078741" bottom="0.19685039370078741" header="0.31496062992125984" footer="0.31496062992125984"/>
  <pageSetup paperSize="9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4E041-39AF-4D1D-B016-E1D5063FE9CC}">
  <sheetPr>
    <pageSetUpPr fitToPage="1"/>
  </sheetPr>
  <dimension ref="A1:I32"/>
  <sheetViews>
    <sheetView showGridLines="0" zoomScaleNormal="100" workbookViewId="0">
      <selection activeCell="A6" sqref="A6"/>
    </sheetView>
  </sheetViews>
  <sheetFormatPr defaultColWidth="9.109375" defaultRowHeight="14.4" x14ac:dyDescent="0.3"/>
  <cols>
    <col min="1" max="1" width="21.109375" customWidth="1"/>
    <col min="2" max="2" width="1.77734375" customWidth="1"/>
    <col min="3" max="3" width="35.5546875" customWidth="1"/>
    <col min="4" max="4" width="17.77734375" bestFit="1" customWidth="1"/>
    <col min="5" max="5" width="20" style="16" customWidth="1"/>
    <col min="6" max="6" width="2.21875" customWidth="1"/>
    <col min="7" max="7" width="35.5546875" customWidth="1"/>
    <col min="8" max="8" width="19.44140625" customWidth="1"/>
    <col min="9" max="9" width="20" style="17" customWidth="1"/>
  </cols>
  <sheetData>
    <row r="1" spans="1:9" ht="27" customHeight="1" x14ac:dyDescent="0.3">
      <c r="A1" s="34" t="s">
        <v>32</v>
      </c>
      <c r="B1" s="34"/>
      <c r="C1" s="34"/>
      <c r="D1" s="34"/>
      <c r="E1" s="34"/>
      <c r="F1" s="34"/>
      <c r="G1" s="34"/>
      <c r="H1" s="34"/>
      <c r="I1" s="34"/>
    </row>
    <row r="2" spans="1:9" ht="6.6" customHeight="1" thickBot="1" x14ac:dyDescent="0.35"/>
    <row r="3" spans="1:9" ht="16.2" customHeight="1" thickBot="1" x14ac:dyDescent="0.35">
      <c r="A3" s="31" t="s">
        <v>89</v>
      </c>
      <c r="C3" s="46" t="s">
        <v>33</v>
      </c>
      <c r="D3" s="47"/>
      <c r="E3" s="48"/>
      <c r="F3" s="18"/>
      <c r="G3" s="49" t="s">
        <v>34</v>
      </c>
      <c r="H3" s="50"/>
      <c r="I3" s="51"/>
    </row>
    <row r="4" spans="1:9" ht="15" customHeight="1" thickBot="1" x14ac:dyDescent="0.35">
      <c r="A4" s="30" t="s">
        <v>90</v>
      </c>
      <c r="C4" s="19" t="s">
        <v>0</v>
      </c>
      <c r="D4" s="20" t="s">
        <v>7</v>
      </c>
      <c r="E4" s="21" t="s">
        <v>6</v>
      </c>
      <c r="F4" s="18"/>
      <c r="G4" s="22" t="s">
        <v>9</v>
      </c>
      <c r="H4" s="23" t="s">
        <v>81</v>
      </c>
      <c r="I4" s="24" t="s">
        <v>6</v>
      </c>
    </row>
    <row r="5" spans="1:9" ht="14.4" customHeight="1" x14ac:dyDescent="0.3">
      <c r="A5" s="29" t="s">
        <v>92</v>
      </c>
      <c r="C5" s="3"/>
      <c r="D5" s="7"/>
      <c r="E5" s="5"/>
      <c r="F5" s="18"/>
      <c r="G5" s="3"/>
      <c r="H5" s="7"/>
      <c r="I5" s="5"/>
    </row>
    <row r="6" spans="1:9" ht="15.75" customHeight="1" x14ac:dyDescent="0.3">
      <c r="A6" s="31" t="s">
        <v>87</v>
      </c>
      <c r="C6" s="3"/>
      <c r="D6" s="7"/>
      <c r="E6" s="5"/>
      <c r="F6" s="18"/>
      <c r="G6" s="3"/>
      <c r="H6" s="7"/>
      <c r="I6" s="5"/>
    </row>
    <row r="7" spans="1:9" ht="14.4" customHeight="1" x14ac:dyDescent="0.3">
      <c r="A7" s="30" t="s">
        <v>95</v>
      </c>
      <c r="C7" s="3"/>
      <c r="D7" s="7"/>
      <c r="E7" s="5"/>
      <c r="F7" s="18"/>
      <c r="G7" s="3"/>
      <c r="H7" s="7"/>
      <c r="I7" s="5"/>
    </row>
    <row r="8" spans="1:9" ht="14.4" customHeight="1" x14ac:dyDescent="0.3">
      <c r="A8" s="30" t="s">
        <v>97</v>
      </c>
      <c r="C8" s="3"/>
      <c r="D8" s="7"/>
      <c r="E8" s="5"/>
      <c r="F8" s="18"/>
      <c r="G8" s="3"/>
      <c r="H8" s="7"/>
      <c r="I8" s="5"/>
    </row>
    <row r="9" spans="1:9" ht="14.4" customHeight="1" x14ac:dyDescent="0.3">
      <c r="A9" s="30" t="s">
        <v>99</v>
      </c>
      <c r="C9" s="3"/>
      <c r="D9" s="7"/>
      <c r="E9" s="5"/>
      <c r="F9" s="18"/>
      <c r="G9" s="3"/>
      <c r="H9" s="7"/>
      <c r="I9" s="5"/>
    </row>
    <row r="10" spans="1:9" ht="14.4" customHeight="1" x14ac:dyDescent="0.3">
      <c r="A10" s="30" t="s">
        <v>101</v>
      </c>
      <c r="C10" s="3"/>
      <c r="D10" s="7"/>
      <c r="E10" s="5"/>
      <c r="F10" s="18"/>
      <c r="G10" s="3"/>
      <c r="H10" s="7"/>
      <c r="I10" s="5"/>
    </row>
    <row r="11" spans="1:9" ht="14.4" customHeight="1" x14ac:dyDescent="0.3">
      <c r="A11" s="30" t="s">
        <v>103</v>
      </c>
      <c r="C11" s="3"/>
      <c r="D11" s="7"/>
      <c r="E11" s="5"/>
      <c r="F11" s="18"/>
      <c r="G11" s="3"/>
      <c r="H11" s="7"/>
      <c r="I11" s="5"/>
    </row>
    <row r="12" spans="1:9" ht="14.4" customHeight="1" x14ac:dyDescent="0.3">
      <c r="A12" s="30" t="s">
        <v>105</v>
      </c>
      <c r="C12" s="3"/>
      <c r="D12" s="7"/>
      <c r="E12" s="5"/>
      <c r="F12" s="18"/>
      <c r="G12" s="3"/>
      <c r="H12" s="7"/>
      <c r="I12" s="5"/>
    </row>
    <row r="13" spans="1:9" ht="14.4" customHeight="1" x14ac:dyDescent="0.3">
      <c r="A13" s="30" t="s">
        <v>107</v>
      </c>
      <c r="C13" s="3"/>
      <c r="D13" s="7"/>
      <c r="E13" s="5"/>
      <c r="F13" s="18"/>
      <c r="G13" s="3"/>
      <c r="H13" s="7"/>
      <c r="I13" s="5"/>
    </row>
    <row r="14" spans="1:9" ht="14.4" customHeight="1" x14ac:dyDescent="0.3">
      <c r="A14" s="30" t="s">
        <v>109</v>
      </c>
      <c r="C14" s="3"/>
      <c r="D14" s="8"/>
      <c r="E14" s="5"/>
      <c r="F14" s="18"/>
      <c r="G14" s="3"/>
      <c r="H14" s="7"/>
      <c r="I14" s="5"/>
    </row>
    <row r="15" spans="1:9" ht="16.2" thickBot="1" x14ac:dyDescent="0.35">
      <c r="A15" s="31" t="s">
        <v>88</v>
      </c>
      <c r="C15" s="44" t="s">
        <v>83</v>
      </c>
      <c r="D15" s="45"/>
      <c r="E15" s="12">
        <f>SUM(E5:E14)</f>
        <v>0</v>
      </c>
      <c r="F15" s="18"/>
      <c r="G15" s="3"/>
      <c r="H15" s="7"/>
      <c r="I15" s="5"/>
    </row>
    <row r="16" spans="1:9" ht="15" customHeight="1" thickBot="1" x14ac:dyDescent="0.35">
      <c r="A16" s="31" t="s">
        <v>124</v>
      </c>
      <c r="C16" s="18"/>
      <c r="D16" s="18"/>
      <c r="E16" s="25"/>
      <c r="F16" s="18"/>
      <c r="G16" s="3"/>
      <c r="H16" s="7"/>
      <c r="I16" s="5"/>
    </row>
    <row r="17" spans="3:9" ht="14.4" customHeight="1" x14ac:dyDescent="0.3">
      <c r="C17" s="41" t="s">
        <v>35</v>
      </c>
      <c r="D17" s="42"/>
      <c r="E17" s="43"/>
      <c r="F17" s="18"/>
      <c r="G17" s="3"/>
      <c r="H17" s="7"/>
      <c r="I17" s="5"/>
    </row>
    <row r="18" spans="3:9" ht="14.4" customHeight="1" x14ac:dyDescent="0.3">
      <c r="C18" s="19" t="s">
        <v>8</v>
      </c>
      <c r="D18" s="20" t="s">
        <v>7</v>
      </c>
      <c r="E18" s="21" t="s">
        <v>6</v>
      </c>
      <c r="F18" s="18"/>
      <c r="G18" s="3"/>
      <c r="H18" s="7"/>
      <c r="I18" s="5"/>
    </row>
    <row r="19" spans="3:9" ht="14.4" customHeight="1" x14ac:dyDescent="0.3">
      <c r="C19" s="3"/>
      <c r="D19" s="7"/>
      <c r="E19" s="5"/>
      <c r="F19" s="18"/>
      <c r="G19" s="3"/>
      <c r="H19" s="7"/>
      <c r="I19" s="5"/>
    </row>
    <row r="20" spans="3:9" ht="14.4" customHeight="1" x14ac:dyDescent="0.3">
      <c r="C20" s="3"/>
      <c r="D20" s="7"/>
      <c r="E20" s="5"/>
      <c r="F20" s="18"/>
      <c r="G20" s="4"/>
      <c r="H20" s="9"/>
      <c r="I20" s="6"/>
    </row>
    <row r="21" spans="3:9" ht="16.2" thickBot="1" x14ac:dyDescent="0.35">
      <c r="C21" s="3"/>
      <c r="D21" s="7"/>
      <c r="E21" s="5"/>
      <c r="F21" s="18"/>
      <c r="G21" s="52" t="s">
        <v>86</v>
      </c>
      <c r="H21" s="53"/>
      <c r="I21" s="11">
        <f>SUM(I5:I20)</f>
        <v>0</v>
      </c>
    </row>
    <row r="22" spans="3:9" ht="15" customHeight="1" thickBot="1" x14ac:dyDescent="0.35">
      <c r="C22" s="3"/>
      <c r="D22" s="7"/>
      <c r="E22" s="5"/>
      <c r="F22" s="18"/>
      <c r="G22" s="18"/>
      <c r="H22" s="18"/>
      <c r="I22" s="26"/>
    </row>
    <row r="23" spans="3:9" ht="15.6" x14ac:dyDescent="0.3">
      <c r="C23" s="3"/>
      <c r="D23" s="7"/>
      <c r="E23" s="5"/>
      <c r="F23" s="18"/>
      <c r="G23" s="59" t="s">
        <v>82</v>
      </c>
      <c r="H23" s="60"/>
      <c r="I23" s="13">
        <f>SUM(I21-E32)</f>
        <v>0</v>
      </c>
    </row>
    <row r="24" spans="3:9" ht="15.6" customHeight="1" x14ac:dyDescent="0.3">
      <c r="C24" s="3"/>
      <c r="D24" s="7"/>
      <c r="E24" s="5"/>
      <c r="F24" s="18"/>
      <c r="G24" s="56" t="str">
        <f>IF(I23&gt;=0,"Saldo Positivo","Saldo Negativo")</f>
        <v>Saldo Positivo</v>
      </c>
      <c r="H24" s="57"/>
      <c r="I24" s="58"/>
    </row>
    <row r="25" spans="3:9" ht="14.4" customHeight="1" x14ac:dyDescent="0.3">
      <c r="C25" s="3"/>
      <c r="D25" s="7"/>
      <c r="E25" s="5"/>
      <c r="F25" s="18"/>
      <c r="G25" s="61" t="str">
        <f>IF(I23&gt;0,"Parabéns! Você tem um saldo positivo de R$"&amp;I23&amp;"","Fique atento! Você precisa economizar R$"&amp;I23&amp;"")</f>
        <v>Fique atento! Você precisa economizar R$0</v>
      </c>
      <c r="H25" s="62"/>
      <c r="I25" s="63"/>
    </row>
    <row r="26" spans="3:9" ht="15" customHeight="1" thickBot="1" x14ac:dyDescent="0.35">
      <c r="C26" s="3"/>
      <c r="D26" s="7"/>
      <c r="E26" s="5"/>
      <c r="F26" s="18"/>
      <c r="G26" s="64"/>
      <c r="H26" s="65"/>
      <c r="I26" s="66"/>
    </row>
    <row r="27" spans="3:9" x14ac:dyDescent="0.3">
      <c r="C27" s="3"/>
      <c r="D27" s="7"/>
      <c r="E27" s="5"/>
      <c r="F27" s="18"/>
      <c r="G27" s="18"/>
      <c r="H27" s="18"/>
      <c r="I27" s="26"/>
    </row>
    <row r="28" spans="3:9" x14ac:dyDescent="0.3">
      <c r="C28" s="3"/>
      <c r="D28" s="8"/>
      <c r="E28" s="5"/>
      <c r="F28" s="18"/>
      <c r="G28" s="18"/>
      <c r="H28" s="18"/>
      <c r="I28" s="26"/>
    </row>
    <row r="29" spans="3:9" x14ac:dyDescent="0.3">
      <c r="C29" s="4"/>
      <c r="D29" s="9"/>
      <c r="E29" s="6"/>
      <c r="F29" s="18"/>
      <c r="G29" s="18"/>
      <c r="H29" s="18"/>
      <c r="I29" s="26"/>
    </row>
    <row r="30" spans="3:9" ht="16.2" thickBot="1" x14ac:dyDescent="0.35">
      <c r="C30" s="52" t="s">
        <v>84</v>
      </c>
      <c r="D30" s="53"/>
      <c r="E30" s="11">
        <f>SUM(E19:E29)</f>
        <v>0</v>
      </c>
      <c r="F30" s="18"/>
      <c r="G30" s="18"/>
      <c r="H30" s="18"/>
      <c r="I30" s="26"/>
    </row>
    <row r="31" spans="3:9" ht="6.6" customHeight="1" thickBot="1" x14ac:dyDescent="0.35">
      <c r="C31" s="27"/>
      <c r="D31" s="27"/>
      <c r="E31" s="28"/>
      <c r="F31" s="18"/>
      <c r="G31" s="18"/>
      <c r="H31" s="18"/>
      <c r="I31" s="26"/>
    </row>
    <row r="32" spans="3:9" ht="16.2" thickBot="1" x14ac:dyDescent="0.35">
      <c r="C32" s="54" t="s">
        <v>85</v>
      </c>
      <c r="D32" s="55"/>
      <c r="E32" s="10">
        <f>E15+E30</f>
        <v>0</v>
      </c>
      <c r="F32" s="18"/>
      <c r="G32" s="18"/>
      <c r="H32" s="18"/>
      <c r="I32" s="26"/>
    </row>
  </sheetData>
  <sheetProtection algorithmName="SHA-512" hashValue="EBZkWWBEMJbl5axO/ytajEpBok5vnWixvx1VK/HMh1AxG7uFlNPu8LyRg+Z1MVce0a44wyVuUMirVySBze4/Kw==" saltValue="bAWoIUS+a7uxCTJjxADJTg==" spinCount="100000" sheet="1" selectLockedCells="1" autoFilter="0"/>
  <mergeCells count="11">
    <mergeCell ref="G23:H23"/>
    <mergeCell ref="G24:I24"/>
    <mergeCell ref="G25:I26"/>
    <mergeCell ref="C30:D30"/>
    <mergeCell ref="C32:D32"/>
    <mergeCell ref="G21:H21"/>
    <mergeCell ref="A1:I1"/>
    <mergeCell ref="C3:E3"/>
    <mergeCell ref="G3:I3"/>
    <mergeCell ref="C15:D15"/>
    <mergeCell ref="C17:E17"/>
  </mergeCells>
  <conditionalFormatting sqref="G24">
    <cfRule type="containsText" dxfId="41" priority="3" operator="containsText" text="Saldo Negativo">
      <formula>NOT(ISERROR(SEARCH("Saldo Negativo",G24)))</formula>
    </cfRule>
    <cfRule type="containsText" dxfId="40" priority="4" operator="containsText" text="Saldo Positivo">
      <formula>NOT(ISERROR(SEARCH("Saldo Positivo",G24)))</formula>
    </cfRule>
  </conditionalFormatting>
  <conditionalFormatting sqref="I23">
    <cfRule type="cellIs" dxfId="39" priority="1" stopIfTrue="1" operator="lessThan">
      <formula>0</formula>
    </cfRule>
    <cfRule type="cellIs" dxfId="38" priority="2" operator="greaterThanOrEqual">
      <formula>0</formula>
    </cfRule>
  </conditionalFormatting>
  <hyperlinks>
    <hyperlink ref="A3" location="Janeiro!A1" display="Janeiro" xr:uid="{1EC82037-B013-4B99-91E7-4CD64BACCE55}"/>
    <hyperlink ref="A4" location="Fevereiro!A1" display="_____Fevereiro______" xr:uid="{A007886C-ADB2-4039-B4D0-C950B93BAB96}"/>
    <hyperlink ref="A6" location="Abril!A1" display="_____Abril_____" xr:uid="{54BB3754-4F16-4985-A228-49AF4418DD03}"/>
    <hyperlink ref="A7" location="Maio!A1" display="______Maio______" xr:uid="{1DD39C52-120A-45E5-89E4-301B9E10F690}"/>
    <hyperlink ref="A8" location="Junho!A1" display="____Junho____" xr:uid="{1FE3B036-B174-470F-84DD-F371DCF8BB86}"/>
    <hyperlink ref="A9" location="Julho!A1" display="_____Julho_____" xr:uid="{612DBA0E-AB85-44ED-ABD5-DF95874A3528}"/>
    <hyperlink ref="A10" location="Agosto!A1" display="____Agosto____" xr:uid="{E5EEFAFC-4999-4D6B-A878-BB87BF1181A8}"/>
    <hyperlink ref="A11" location="Setembro!A1" display="___Setembro___" xr:uid="{89CD3025-65C2-4BEA-8597-DEFB35758540}"/>
    <hyperlink ref="A12" location="Outubro!A1" display="___Outubro___" xr:uid="{C457E4B3-4BFB-4167-8985-F60B60F600A3}"/>
    <hyperlink ref="A13" location="Novembro!A1" display="___Novembro___" xr:uid="{7CA3EA63-B4F4-43E5-959E-50AFF9E6EB6F}"/>
    <hyperlink ref="A14" location="Dezembro!A1" display="___Dezembro___" xr:uid="{989C57DE-CA19-4F87-A324-267F3E6EF6E8}"/>
    <hyperlink ref="A15" location="Relatório!A1" display="___Relatório___" xr:uid="{B404BE28-7895-438B-BB4A-7AD1D98D6308}"/>
    <hyperlink ref="A16" location="Instruções!A1" display="____Instruções____" xr:uid="{C8EE9585-8755-4AFC-8706-EDB00E01AC8F}"/>
  </hyperlinks>
  <pageMargins left="0.19685039370078741" right="0" top="0.19685039370078741" bottom="0.19685039370078741" header="0.31496062992125984" footer="0.31496062992125984"/>
  <pageSetup paperSize="9" scale="9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1A6FD-B4D6-4662-9D84-5F3F86A38879}">
  <sheetPr>
    <pageSetUpPr fitToPage="1"/>
  </sheetPr>
  <dimension ref="A1:I32"/>
  <sheetViews>
    <sheetView showGridLines="0" zoomScaleNormal="100" workbookViewId="0">
      <selection activeCell="A7" sqref="A7"/>
    </sheetView>
  </sheetViews>
  <sheetFormatPr defaultColWidth="9.109375" defaultRowHeight="14.4" x14ac:dyDescent="0.3"/>
  <cols>
    <col min="1" max="1" width="21.109375" customWidth="1"/>
    <col min="2" max="2" width="1.77734375" customWidth="1"/>
    <col min="3" max="3" width="35.5546875" customWidth="1"/>
    <col min="4" max="4" width="17.77734375" bestFit="1" customWidth="1"/>
    <col min="5" max="5" width="20" style="16" customWidth="1"/>
    <col min="6" max="6" width="2.21875" customWidth="1"/>
    <col min="7" max="7" width="35.5546875" customWidth="1"/>
    <col min="8" max="8" width="19.44140625" customWidth="1"/>
    <col min="9" max="9" width="20" style="17" customWidth="1"/>
  </cols>
  <sheetData>
    <row r="1" spans="1:9" ht="27" customHeight="1" x14ac:dyDescent="0.3">
      <c r="A1" s="34" t="s">
        <v>36</v>
      </c>
      <c r="B1" s="34"/>
      <c r="C1" s="34"/>
      <c r="D1" s="34"/>
      <c r="E1" s="34"/>
      <c r="F1" s="34"/>
      <c r="G1" s="34"/>
      <c r="H1" s="34"/>
      <c r="I1" s="34"/>
    </row>
    <row r="2" spans="1:9" ht="6.6" customHeight="1" thickBot="1" x14ac:dyDescent="0.35"/>
    <row r="3" spans="1:9" ht="16.2" customHeight="1" thickBot="1" x14ac:dyDescent="0.35">
      <c r="A3" s="31" t="s">
        <v>89</v>
      </c>
      <c r="C3" s="46" t="s">
        <v>37</v>
      </c>
      <c r="D3" s="47"/>
      <c r="E3" s="48"/>
      <c r="F3" s="18"/>
      <c r="G3" s="49" t="s">
        <v>39</v>
      </c>
      <c r="H3" s="50"/>
      <c r="I3" s="51"/>
    </row>
    <row r="4" spans="1:9" ht="15" customHeight="1" thickBot="1" x14ac:dyDescent="0.35">
      <c r="A4" s="30" t="s">
        <v>90</v>
      </c>
      <c r="C4" s="19" t="s">
        <v>0</v>
      </c>
      <c r="D4" s="20" t="s">
        <v>7</v>
      </c>
      <c r="E4" s="21" t="s">
        <v>6</v>
      </c>
      <c r="F4" s="18"/>
      <c r="G4" s="22" t="s">
        <v>9</v>
      </c>
      <c r="H4" s="23" t="s">
        <v>81</v>
      </c>
      <c r="I4" s="24" t="s">
        <v>6</v>
      </c>
    </row>
    <row r="5" spans="1:9" ht="14.4" customHeight="1" x14ac:dyDescent="0.3">
      <c r="A5" s="30" t="s">
        <v>93</v>
      </c>
      <c r="C5" s="3"/>
      <c r="D5" s="7"/>
      <c r="E5" s="5"/>
      <c r="F5" s="18"/>
      <c r="G5" s="3"/>
      <c r="H5" s="7"/>
      <c r="I5" s="5"/>
    </row>
    <row r="6" spans="1:9" ht="15.75" customHeight="1" x14ac:dyDescent="0.3">
      <c r="A6" s="29" t="s">
        <v>94</v>
      </c>
      <c r="C6" s="3"/>
      <c r="D6" s="7"/>
      <c r="E6" s="5"/>
      <c r="F6" s="18"/>
      <c r="G6" s="3"/>
      <c r="H6" s="7"/>
      <c r="I6" s="5"/>
    </row>
    <row r="7" spans="1:9" ht="14.4" customHeight="1" x14ac:dyDescent="0.3">
      <c r="A7" s="30" t="s">
        <v>95</v>
      </c>
      <c r="C7" s="3"/>
      <c r="D7" s="7"/>
      <c r="E7" s="5"/>
      <c r="F7" s="18"/>
      <c r="G7" s="3"/>
      <c r="H7" s="7"/>
      <c r="I7" s="5"/>
    </row>
    <row r="8" spans="1:9" ht="14.4" customHeight="1" x14ac:dyDescent="0.3">
      <c r="A8" s="30" t="s">
        <v>97</v>
      </c>
      <c r="C8" s="3"/>
      <c r="D8" s="7"/>
      <c r="E8" s="5"/>
      <c r="F8" s="18"/>
      <c r="G8" s="3"/>
      <c r="H8" s="7"/>
      <c r="I8" s="5"/>
    </row>
    <row r="9" spans="1:9" ht="14.4" customHeight="1" x14ac:dyDescent="0.3">
      <c r="A9" s="30" t="s">
        <v>99</v>
      </c>
      <c r="C9" s="3"/>
      <c r="D9" s="7"/>
      <c r="E9" s="5"/>
      <c r="F9" s="18"/>
      <c r="G9" s="3"/>
      <c r="H9" s="7"/>
      <c r="I9" s="5"/>
    </row>
    <row r="10" spans="1:9" ht="14.4" customHeight="1" x14ac:dyDescent="0.3">
      <c r="A10" s="30" t="s">
        <v>101</v>
      </c>
      <c r="C10" s="3"/>
      <c r="D10" s="7"/>
      <c r="E10" s="5"/>
      <c r="F10" s="18"/>
      <c r="G10" s="3"/>
      <c r="H10" s="7"/>
      <c r="I10" s="5"/>
    </row>
    <row r="11" spans="1:9" ht="14.4" customHeight="1" x14ac:dyDescent="0.3">
      <c r="A11" s="30" t="s">
        <v>103</v>
      </c>
      <c r="C11" s="3"/>
      <c r="D11" s="7"/>
      <c r="E11" s="5"/>
      <c r="F11" s="18"/>
      <c r="G11" s="3"/>
      <c r="H11" s="7"/>
      <c r="I11" s="5"/>
    </row>
    <row r="12" spans="1:9" ht="14.4" customHeight="1" x14ac:dyDescent="0.3">
      <c r="A12" s="30" t="s">
        <v>105</v>
      </c>
      <c r="C12" s="3"/>
      <c r="D12" s="7"/>
      <c r="E12" s="5"/>
      <c r="F12" s="18"/>
      <c r="G12" s="3"/>
      <c r="H12" s="7"/>
      <c r="I12" s="5"/>
    </row>
    <row r="13" spans="1:9" ht="14.4" customHeight="1" x14ac:dyDescent="0.3">
      <c r="A13" s="30" t="s">
        <v>107</v>
      </c>
      <c r="C13" s="3"/>
      <c r="D13" s="7"/>
      <c r="E13" s="5"/>
      <c r="F13" s="18"/>
      <c r="G13" s="3"/>
      <c r="H13" s="7"/>
      <c r="I13" s="5"/>
    </row>
    <row r="14" spans="1:9" ht="14.4" customHeight="1" x14ac:dyDescent="0.3">
      <c r="A14" s="30" t="s">
        <v>109</v>
      </c>
      <c r="C14" s="3"/>
      <c r="D14" s="8"/>
      <c r="E14" s="5"/>
      <c r="F14" s="18"/>
      <c r="G14" s="3"/>
      <c r="H14" s="7"/>
      <c r="I14" s="5"/>
    </row>
    <row r="15" spans="1:9" ht="16.2" thickBot="1" x14ac:dyDescent="0.35">
      <c r="A15" s="31" t="s">
        <v>88</v>
      </c>
      <c r="C15" s="44" t="s">
        <v>83</v>
      </c>
      <c r="D15" s="45"/>
      <c r="E15" s="12">
        <f>SUM(E5:E14)</f>
        <v>0</v>
      </c>
      <c r="F15" s="18"/>
      <c r="G15" s="3"/>
      <c r="H15" s="7"/>
      <c r="I15" s="5"/>
    </row>
    <row r="16" spans="1:9" ht="15" customHeight="1" thickBot="1" x14ac:dyDescent="0.35">
      <c r="A16" s="31" t="s">
        <v>124</v>
      </c>
      <c r="C16" s="18"/>
      <c r="D16" s="18"/>
      <c r="E16" s="25"/>
      <c r="F16" s="18"/>
      <c r="G16" s="3"/>
      <c r="H16" s="7"/>
      <c r="I16" s="5"/>
    </row>
    <row r="17" spans="3:9" ht="14.4" customHeight="1" x14ac:dyDescent="0.3">
      <c r="C17" s="41" t="s">
        <v>38</v>
      </c>
      <c r="D17" s="42"/>
      <c r="E17" s="43"/>
      <c r="F17" s="18"/>
      <c r="G17" s="3"/>
      <c r="H17" s="7"/>
      <c r="I17" s="5"/>
    </row>
    <row r="18" spans="3:9" ht="14.4" customHeight="1" x14ac:dyDescent="0.3">
      <c r="C18" s="19" t="s">
        <v>8</v>
      </c>
      <c r="D18" s="20" t="s">
        <v>7</v>
      </c>
      <c r="E18" s="21" t="s">
        <v>6</v>
      </c>
      <c r="F18" s="18"/>
      <c r="G18" s="3"/>
      <c r="H18" s="7"/>
      <c r="I18" s="5"/>
    </row>
    <row r="19" spans="3:9" ht="14.4" customHeight="1" x14ac:dyDescent="0.3">
      <c r="C19" s="3"/>
      <c r="D19" s="7"/>
      <c r="E19" s="5"/>
      <c r="F19" s="18"/>
      <c r="G19" s="3"/>
      <c r="H19" s="7"/>
      <c r="I19" s="5"/>
    </row>
    <row r="20" spans="3:9" ht="14.4" customHeight="1" x14ac:dyDescent="0.3">
      <c r="C20" s="3"/>
      <c r="D20" s="7"/>
      <c r="E20" s="5"/>
      <c r="F20" s="18"/>
      <c r="G20" s="4"/>
      <c r="H20" s="9"/>
      <c r="I20" s="6"/>
    </row>
    <row r="21" spans="3:9" ht="16.2" thickBot="1" x14ac:dyDescent="0.35">
      <c r="C21" s="3"/>
      <c r="D21" s="7"/>
      <c r="E21" s="5"/>
      <c r="F21" s="18"/>
      <c r="G21" s="52" t="s">
        <v>86</v>
      </c>
      <c r="H21" s="53"/>
      <c r="I21" s="11">
        <f>SUM(I5:I20)</f>
        <v>0</v>
      </c>
    </row>
    <row r="22" spans="3:9" ht="15" customHeight="1" thickBot="1" x14ac:dyDescent="0.35">
      <c r="C22" s="3"/>
      <c r="D22" s="7"/>
      <c r="E22" s="5"/>
      <c r="F22" s="18"/>
      <c r="G22" s="18"/>
      <c r="H22" s="18"/>
      <c r="I22" s="26"/>
    </row>
    <row r="23" spans="3:9" ht="15.6" x14ac:dyDescent="0.3">
      <c r="C23" s="3"/>
      <c r="D23" s="7"/>
      <c r="E23" s="5"/>
      <c r="F23" s="18"/>
      <c r="G23" s="59" t="s">
        <v>82</v>
      </c>
      <c r="H23" s="60"/>
      <c r="I23" s="13">
        <f>SUM(I21-E32)</f>
        <v>0</v>
      </c>
    </row>
    <row r="24" spans="3:9" ht="15.6" customHeight="1" x14ac:dyDescent="0.3">
      <c r="C24" s="3"/>
      <c r="D24" s="7"/>
      <c r="E24" s="5"/>
      <c r="F24" s="18"/>
      <c r="G24" s="56" t="str">
        <f>IF(I23&gt;=0,"Saldo Positivo","Saldo Negativo")</f>
        <v>Saldo Positivo</v>
      </c>
      <c r="H24" s="57"/>
      <c r="I24" s="58"/>
    </row>
    <row r="25" spans="3:9" ht="14.4" customHeight="1" x14ac:dyDescent="0.3">
      <c r="C25" s="3"/>
      <c r="D25" s="7"/>
      <c r="E25" s="5"/>
      <c r="F25" s="18"/>
      <c r="G25" s="61" t="str">
        <f>IF(I23&gt;0,"Parabéns! Você tem um saldo positivo de R$"&amp;I23&amp;"","Fique atento! Você precisa economizar R$"&amp;I23&amp;"")</f>
        <v>Fique atento! Você precisa economizar R$0</v>
      </c>
      <c r="H25" s="62"/>
      <c r="I25" s="63"/>
    </row>
    <row r="26" spans="3:9" ht="15" customHeight="1" thickBot="1" x14ac:dyDescent="0.35">
      <c r="C26" s="3"/>
      <c r="D26" s="7"/>
      <c r="E26" s="5"/>
      <c r="F26" s="18"/>
      <c r="G26" s="64"/>
      <c r="H26" s="65"/>
      <c r="I26" s="66"/>
    </row>
    <row r="27" spans="3:9" x14ac:dyDescent="0.3">
      <c r="C27" s="3"/>
      <c r="D27" s="7"/>
      <c r="E27" s="5"/>
      <c r="F27" s="18"/>
      <c r="G27" s="18"/>
      <c r="H27" s="18"/>
      <c r="I27" s="26"/>
    </row>
    <row r="28" spans="3:9" x14ac:dyDescent="0.3">
      <c r="C28" s="3"/>
      <c r="D28" s="8"/>
      <c r="E28" s="5"/>
      <c r="F28" s="18"/>
      <c r="G28" s="18"/>
      <c r="H28" s="18"/>
      <c r="I28" s="26"/>
    </row>
    <row r="29" spans="3:9" x14ac:dyDescent="0.3">
      <c r="C29" s="4"/>
      <c r="D29" s="9"/>
      <c r="E29" s="6"/>
      <c r="F29" s="18"/>
      <c r="G29" s="18"/>
      <c r="H29" s="18"/>
      <c r="I29" s="26"/>
    </row>
    <row r="30" spans="3:9" ht="16.2" thickBot="1" x14ac:dyDescent="0.35">
      <c r="C30" s="52" t="s">
        <v>84</v>
      </c>
      <c r="D30" s="53"/>
      <c r="E30" s="11">
        <f>SUM(E19:E29)</f>
        <v>0</v>
      </c>
      <c r="F30" s="18"/>
      <c r="G30" s="18"/>
      <c r="H30" s="18"/>
      <c r="I30" s="26"/>
    </row>
    <row r="31" spans="3:9" ht="6.6" customHeight="1" thickBot="1" x14ac:dyDescent="0.35">
      <c r="C31" s="27"/>
      <c r="D31" s="27"/>
      <c r="E31" s="28"/>
      <c r="F31" s="18"/>
      <c r="G31" s="18"/>
      <c r="H31" s="18"/>
      <c r="I31" s="26"/>
    </row>
    <row r="32" spans="3:9" ht="16.2" thickBot="1" x14ac:dyDescent="0.35">
      <c r="C32" s="54" t="s">
        <v>85</v>
      </c>
      <c r="D32" s="55"/>
      <c r="E32" s="10">
        <f>E15+E30</f>
        <v>0</v>
      </c>
      <c r="F32" s="18"/>
      <c r="G32" s="18"/>
      <c r="H32" s="18"/>
      <c r="I32" s="26"/>
    </row>
  </sheetData>
  <sheetProtection algorithmName="SHA-512" hashValue="1jEIp/VBvcROrafaeAr5TgqoLZT4xNNWS/ourg5pT9j9g5p6LaqqChFpg4gOls7OP053JM6JOr1ywlkMkwqonw==" saltValue="NWAoRH9ZD5/j2Fuajsz4vw==" spinCount="100000" sheet="1" selectLockedCells="1" autoFilter="0"/>
  <mergeCells count="11">
    <mergeCell ref="G23:H23"/>
    <mergeCell ref="G24:I24"/>
    <mergeCell ref="G25:I26"/>
    <mergeCell ref="C30:D30"/>
    <mergeCell ref="C32:D32"/>
    <mergeCell ref="G21:H21"/>
    <mergeCell ref="A1:I1"/>
    <mergeCell ref="C3:E3"/>
    <mergeCell ref="G3:I3"/>
    <mergeCell ref="C15:D15"/>
    <mergeCell ref="C17:E17"/>
  </mergeCells>
  <conditionalFormatting sqref="G24">
    <cfRule type="containsText" dxfId="37" priority="3" operator="containsText" text="Saldo Negativo">
      <formula>NOT(ISERROR(SEARCH("Saldo Negativo",G24)))</formula>
    </cfRule>
    <cfRule type="containsText" dxfId="36" priority="4" operator="containsText" text="Saldo Positivo">
      <formula>NOT(ISERROR(SEARCH("Saldo Positivo",G24)))</formula>
    </cfRule>
  </conditionalFormatting>
  <conditionalFormatting sqref="I23">
    <cfRule type="cellIs" dxfId="35" priority="1" stopIfTrue="1" operator="lessThan">
      <formula>0</formula>
    </cfRule>
    <cfRule type="cellIs" dxfId="34" priority="2" operator="greaterThanOrEqual">
      <formula>0</formula>
    </cfRule>
  </conditionalFormatting>
  <hyperlinks>
    <hyperlink ref="A3" location="Janeiro!A1" display="Janeiro" xr:uid="{1AAEBEB8-B74F-4AD0-AE45-D22220381E7B}"/>
    <hyperlink ref="A4" location="Fevereiro!A1" display="_____Fevereiro______" xr:uid="{3729790A-435E-4345-81F2-0C5EF3485D7D}"/>
    <hyperlink ref="A5" location="Março!A1" display="_______Março_______" xr:uid="{AE680F1E-7446-4334-8803-624481E32809}"/>
    <hyperlink ref="A7" location="Maio!A1" display="______Maio______" xr:uid="{6AE105E4-8F2C-4ABE-8E94-1DFD8A9D2EA2}"/>
    <hyperlink ref="A8" location="Junho!A1" display="____Junho____" xr:uid="{8CD9370D-600C-42F5-9D6F-8D6B1E4DD5D0}"/>
    <hyperlink ref="A9" location="Julho!A1" display="_____Julho_____" xr:uid="{09B2CB97-D440-4BD3-B91C-2FA1280DDB63}"/>
    <hyperlink ref="A10" location="Agosto!A1" display="____Agosto____" xr:uid="{9BDE5BAC-917C-40A0-AC04-E2B1FB36ED6F}"/>
    <hyperlink ref="A11" location="Setembro!A1" display="___Setembro___" xr:uid="{7D8BB2DE-E5CA-4BC6-92B5-21F609DCC795}"/>
    <hyperlink ref="A12" location="Outubro!A1" display="___Outubro___" xr:uid="{F81EA2C8-011A-4679-9837-501D229BC1B8}"/>
    <hyperlink ref="A13" location="Novembro!A1" display="___Novembro___" xr:uid="{36CAF75D-6F12-4BA5-8592-847B499CA352}"/>
    <hyperlink ref="A14" location="Dezembro!A1" display="___Dezembro___" xr:uid="{7C7EA3CF-EFEC-473C-936B-FD6DD947079B}"/>
    <hyperlink ref="A15" location="Relatório!A1" display="___Relatório___" xr:uid="{2E035F63-8803-41E7-8537-3CDD747AC126}"/>
    <hyperlink ref="A16" location="Instruções!A1" display="____Instruções____" xr:uid="{EA5E8C8D-59F3-4122-B674-174860C09F8F}"/>
  </hyperlinks>
  <pageMargins left="0.19685039370078741" right="0" top="0.19685039370078741" bottom="0.19685039370078741" header="0.31496062992125984" footer="0.31496062992125984"/>
  <pageSetup paperSize="9" scale="9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E53A7-023D-4343-8355-A474F82231ED}">
  <sheetPr>
    <pageSetUpPr fitToPage="1"/>
  </sheetPr>
  <dimension ref="A1:I32"/>
  <sheetViews>
    <sheetView showGridLines="0" zoomScaleNormal="100" workbookViewId="0">
      <selection activeCell="A8" sqref="A8"/>
    </sheetView>
  </sheetViews>
  <sheetFormatPr defaultColWidth="9.109375" defaultRowHeight="14.4" x14ac:dyDescent="0.3"/>
  <cols>
    <col min="1" max="1" width="21.109375" customWidth="1"/>
    <col min="2" max="2" width="1.77734375" customWidth="1"/>
    <col min="3" max="3" width="35.5546875" customWidth="1"/>
    <col min="4" max="4" width="17.77734375" bestFit="1" customWidth="1"/>
    <col min="5" max="5" width="20" style="16" customWidth="1"/>
    <col min="6" max="6" width="2.21875" customWidth="1"/>
    <col min="7" max="7" width="35.5546875" customWidth="1"/>
    <col min="8" max="8" width="19.44140625" customWidth="1"/>
    <col min="9" max="9" width="20" style="17" customWidth="1"/>
  </cols>
  <sheetData>
    <row r="1" spans="1:9" ht="27" customHeight="1" x14ac:dyDescent="0.3">
      <c r="A1" s="34" t="s">
        <v>40</v>
      </c>
      <c r="B1" s="34"/>
      <c r="C1" s="34"/>
      <c r="D1" s="34"/>
      <c r="E1" s="34"/>
      <c r="F1" s="34"/>
      <c r="G1" s="34"/>
      <c r="H1" s="34"/>
      <c r="I1" s="34"/>
    </row>
    <row r="2" spans="1:9" ht="6.6" customHeight="1" thickBot="1" x14ac:dyDescent="0.35"/>
    <row r="3" spans="1:9" ht="16.2" customHeight="1" thickBot="1" x14ac:dyDescent="0.35">
      <c r="A3" s="31" t="s">
        <v>89</v>
      </c>
      <c r="C3" s="46" t="s">
        <v>41</v>
      </c>
      <c r="D3" s="47"/>
      <c r="E3" s="48"/>
      <c r="F3" s="18"/>
      <c r="G3" s="49" t="s">
        <v>42</v>
      </c>
      <c r="H3" s="50"/>
      <c r="I3" s="51"/>
    </row>
    <row r="4" spans="1:9" ht="15" customHeight="1" thickBot="1" x14ac:dyDescent="0.35">
      <c r="A4" s="30" t="s">
        <v>90</v>
      </c>
      <c r="C4" s="19" t="s">
        <v>0</v>
      </c>
      <c r="D4" s="20" t="s">
        <v>7</v>
      </c>
      <c r="E4" s="21" t="s">
        <v>6</v>
      </c>
      <c r="F4" s="18"/>
      <c r="G4" s="22" t="s">
        <v>9</v>
      </c>
      <c r="H4" s="23" t="s">
        <v>81</v>
      </c>
      <c r="I4" s="24" t="s">
        <v>6</v>
      </c>
    </row>
    <row r="5" spans="1:9" ht="14.4" customHeight="1" x14ac:dyDescent="0.3">
      <c r="A5" s="30" t="s">
        <v>93</v>
      </c>
      <c r="C5" s="3"/>
      <c r="D5" s="7"/>
      <c r="E5" s="5"/>
      <c r="F5" s="18"/>
      <c r="G5" s="3"/>
      <c r="H5" s="7"/>
      <c r="I5" s="5"/>
    </row>
    <row r="6" spans="1:9" ht="15.75" customHeight="1" x14ac:dyDescent="0.3">
      <c r="A6" s="31" t="s">
        <v>87</v>
      </c>
      <c r="C6" s="3"/>
      <c r="D6" s="7"/>
      <c r="E6" s="5"/>
      <c r="F6" s="18"/>
      <c r="G6" s="3"/>
      <c r="H6" s="7"/>
      <c r="I6" s="5"/>
    </row>
    <row r="7" spans="1:9" ht="14.4" customHeight="1" x14ac:dyDescent="0.3">
      <c r="A7" s="29" t="s">
        <v>96</v>
      </c>
      <c r="C7" s="3"/>
      <c r="D7" s="7"/>
      <c r="E7" s="5"/>
      <c r="F7" s="18"/>
      <c r="G7" s="3"/>
      <c r="H7" s="7"/>
      <c r="I7" s="5"/>
    </row>
    <row r="8" spans="1:9" ht="14.4" customHeight="1" x14ac:dyDescent="0.3">
      <c r="A8" s="30" t="s">
        <v>97</v>
      </c>
      <c r="C8" s="3"/>
      <c r="D8" s="7"/>
      <c r="E8" s="5"/>
      <c r="F8" s="18"/>
      <c r="G8" s="3"/>
      <c r="H8" s="7"/>
      <c r="I8" s="5"/>
    </row>
    <row r="9" spans="1:9" ht="14.4" customHeight="1" x14ac:dyDescent="0.3">
      <c r="A9" s="30" t="s">
        <v>99</v>
      </c>
      <c r="C9" s="3"/>
      <c r="D9" s="7"/>
      <c r="E9" s="5"/>
      <c r="F9" s="18"/>
      <c r="G9" s="3"/>
      <c r="H9" s="7"/>
      <c r="I9" s="5"/>
    </row>
    <row r="10" spans="1:9" ht="14.4" customHeight="1" x14ac:dyDescent="0.3">
      <c r="A10" s="30" t="s">
        <v>101</v>
      </c>
      <c r="C10" s="3"/>
      <c r="D10" s="7"/>
      <c r="E10" s="5"/>
      <c r="F10" s="18"/>
      <c r="G10" s="3"/>
      <c r="H10" s="7"/>
      <c r="I10" s="5"/>
    </row>
    <row r="11" spans="1:9" ht="14.4" customHeight="1" x14ac:dyDescent="0.3">
      <c r="A11" s="30" t="s">
        <v>103</v>
      </c>
      <c r="C11" s="3"/>
      <c r="D11" s="7"/>
      <c r="E11" s="5"/>
      <c r="F11" s="18"/>
      <c r="G11" s="3"/>
      <c r="H11" s="7"/>
      <c r="I11" s="5"/>
    </row>
    <row r="12" spans="1:9" ht="14.4" customHeight="1" x14ac:dyDescent="0.3">
      <c r="A12" s="30" t="s">
        <v>105</v>
      </c>
      <c r="C12" s="3"/>
      <c r="D12" s="7"/>
      <c r="E12" s="5"/>
      <c r="F12" s="18"/>
      <c r="G12" s="3"/>
      <c r="H12" s="7"/>
      <c r="I12" s="5"/>
    </row>
    <row r="13" spans="1:9" ht="14.4" customHeight="1" x14ac:dyDescent="0.3">
      <c r="A13" s="30" t="s">
        <v>107</v>
      </c>
      <c r="C13" s="3"/>
      <c r="D13" s="7"/>
      <c r="E13" s="5"/>
      <c r="F13" s="18"/>
      <c r="G13" s="3"/>
      <c r="H13" s="7"/>
      <c r="I13" s="5"/>
    </row>
    <row r="14" spans="1:9" ht="14.4" customHeight="1" x14ac:dyDescent="0.3">
      <c r="A14" s="30" t="s">
        <v>109</v>
      </c>
      <c r="C14" s="3"/>
      <c r="D14" s="8"/>
      <c r="E14" s="5"/>
      <c r="F14" s="18"/>
      <c r="G14" s="3"/>
      <c r="H14" s="7"/>
      <c r="I14" s="5"/>
    </row>
    <row r="15" spans="1:9" ht="16.2" thickBot="1" x14ac:dyDescent="0.35">
      <c r="A15" s="31" t="s">
        <v>88</v>
      </c>
      <c r="C15" s="44" t="s">
        <v>83</v>
      </c>
      <c r="D15" s="45"/>
      <c r="E15" s="12">
        <f>SUM(E5:E14)</f>
        <v>0</v>
      </c>
      <c r="F15" s="18"/>
      <c r="G15" s="3"/>
      <c r="H15" s="7"/>
      <c r="I15" s="5"/>
    </row>
    <row r="16" spans="1:9" ht="15" customHeight="1" thickBot="1" x14ac:dyDescent="0.35">
      <c r="A16" s="31" t="s">
        <v>124</v>
      </c>
      <c r="C16" s="18"/>
      <c r="D16" s="18"/>
      <c r="E16" s="25"/>
      <c r="F16" s="18"/>
      <c r="G16" s="3"/>
      <c r="H16" s="7"/>
      <c r="I16" s="5"/>
    </row>
    <row r="17" spans="3:9" ht="14.4" customHeight="1" x14ac:dyDescent="0.3">
      <c r="C17" s="41" t="s">
        <v>43</v>
      </c>
      <c r="D17" s="42"/>
      <c r="E17" s="43"/>
      <c r="F17" s="18"/>
      <c r="G17" s="3"/>
      <c r="H17" s="7"/>
      <c r="I17" s="5"/>
    </row>
    <row r="18" spans="3:9" ht="14.4" customHeight="1" x14ac:dyDescent="0.3">
      <c r="C18" s="19" t="s">
        <v>8</v>
      </c>
      <c r="D18" s="20" t="s">
        <v>7</v>
      </c>
      <c r="E18" s="21" t="s">
        <v>6</v>
      </c>
      <c r="F18" s="18"/>
      <c r="G18" s="3"/>
      <c r="H18" s="7"/>
      <c r="I18" s="5"/>
    </row>
    <row r="19" spans="3:9" ht="14.4" customHeight="1" x14ac:dyDescent="0.3">
      <c r="C19" s="3"/>
      <c r="D19" s="7"/>
      <c r="E19" s="5"/>
      <c r="F19" s="18"/>
      <c r="G19" s="3"/>
      <c r="H19" s="7"/>
      <c r="I19" s="5"/>
    </row>
    <row r="20" spans="3:9" ht="14.4" customHeight="1" x14ac:dyDescent="0.3">
      <c r="C20" s="3"/>
      <c r="D20" s="7"/>
      <c r="E20" s="5"/>
      <c r="F20" s="18"/>
      <c r="G20" s="4"/>
      <c r="H20" s="9"/>
      <c r="I20" s="6"/>
    </row>
    <row r="21" spans="3:9" ht="16.2" thickBot="1" x14ac:dyDescent="0.35">
      <c r="C21" s="3"/>
      <c r="D21" s="7"/>
      <c r="E21" s="5"/>
      <c r="F21" s="18"/>
      <c r="G21" s="52" t="s">
        <v>86</v>
      </c>
      <c r="H21" s="53"/>
      <c r="I21" s="11">
        <f>SUM(I5:I20)</f>
        <v>0</v>
      </c>
    </row>
    <row r="22" spans="3:9" ht="15" customHeight="1" thickBot="1" x14ac:dyDescent="0.35">
      <c r="C22" s="3"/>
      <c r="D22" s="7"/>
      <c r="E22" s="5"/>
      <c r="F22" s="18"/>
      <c r="G22" s="18"/>
      <c r="H22" s="18"/>
      <c r="I22" s="26"/>
    </row>
    <row r="23" spans="3:9" ht="15.6" x14ac:dyDescent="0.3">
      <c r="C23" s="3"/>
      <c r="D23" s="7"/>
      <c r="E23" s="5"/>
      <c r="F23" s="18"/>
      <c r="G23" s="59" t="s">
        <v>82</v>
      </c>
      <c r="H23" s="60"/>
      <c r="I23" s="13">
        <f>SUM(I21-E32)</f>
        <v>0</v>
      </c>
    </row>
    <row r="24" spans="3:9" ht="15.6" customHeight="1" x14ac:dyDescent="0.3">
      <c r="C24" s="3"/>
      <c r="D24" s="7"/>
      <c r="E24" s="5"/>
      <c r="F24" s="18"/>
      <c r="G24" s="56" t="str">
        <f>IF(I23&gt;=0,"Saldo Positivo","Saldo Negativo")</f>
        <v>Saldo Positivo</v>
      </c>
      <c r="H24" s="57"/>
      <c r="I24" s="58"/>
    </row>
    <row r="25" spans="3:9" ht="14.4" customHeight="1" x14ac:dyDescent="0.3">
      <c r="C25" s="3"/>
      <c r="D25" s="7"/>
      <c r="E25" s="5"/>
      <c r="F25" s="18"/>
      <c r="G25" s="61" t="str">
        <f>IF(I23&gt;0,"Parabéns! Você tem um saldo positivo de R$"&amp;I23&amp;"","Fique atento! Você precisa economizar R$"&amp;I23&amp;"")</f>
        <v>Fique atento! Você precisa economizar R$0</v>
      </c>
      <c r="H25" s="62"/>
      <c r="I25" s="63"/>
    </row>
    <row r="26" spans="3:9" ht="15" customHeight="1" thickBot="1" x14ac:dyDescent="0.35">
      <c r="C26" s="3"/>
      <c r="D26" s="7"/>
      <c r="E26" s="5"/>
      <c r="F26" s="18"/>
      <c r="G26" s="64"/>
      <c r="H26" s="65"/>
      <c r="I26" s="66"/>
    </row>
    <row r="27" spans="3:9" x14ac:dyDescent="0.3">
      <c r="C27" s="3"/>
      <c r="D27" s="7"/>
      <c r="E27" s="5"/>
      <c r="F27" s="18"/>
      <c r="G27" s="18"/>
      <c r="H27" s="18"/>
      <c r="I27" s="26"/>
    </row>
    <row r="28" spans="3:9" x14ac:dyDescent="0.3">
      <c r="C28" s="3"/>
      <c r="D28" s="8"/>
      <c r="E28" s="5"/>
      <c r="F28" s="18"/>
      <c r="G28" s="18"/>
      <c r="H28" s="18"/>
      <c r="I28" s="26"/>
    </row>
    <row r="29" spans="3:9" x14ac:dyDescent="0.3">
      <c r="C29" s="4"/>
      <c r="D29" s="9"/>
      <c r="E29" s="6"/>
      <c r="F29" s="18"/>
      <c r="G29" s="18"/>
      <c r="H29" s="18"/>
      <c r="I29" s="26"/>
    </row>
    <row r="30" spans="3:9" ht="16.2" thickBot="1" x14ac:dyDescent="0.35">
      <c r="C30" s="52" t="s">
        <v>84</v>
      </c>
      <c r="D30" s="53"/>
      <c r="E30" s="11">
        <f>SUM(E19:E29)</f>
        <v>0</v>
      </c>
      <c r="F30" s="18"/>
      <c r="G30" s="18"/>
      <c r="H30" s="18"/>
      <c r="I30" s="26"/>
    </row>
    <row r="31" spans="3:9" ht="6.6" customHeight="1" thickBot="1" x14ac:dyDescent="0.35">
      <c r="C31" s="27"/>
      <c r="D31" s="27"/>
      <c r="E31" s="28"/>
      <c r="F31" s="18"/>
      <c r="G31" s="18"/>
      <c r="H31" s="18"/>
      <c r="I31" s="26"/>
    </row>
    <row r="32" spans="3:9" ht="16.2" thickBot="1" x14ac:dyDescent="0.35">
      <c r="C32" s="54" t="s">
        <v>85</v>
      </c>
      <c r="D32" s="55"/>
      <c r="E32" s="10">
        <f>E15+E30</f>
        <v>0</v>
      </c>
      <c r="F32" s="18"/>
      <c r="G32" s="18"/>
      <c r="H32" s="18"/>
      <c r="I32" s="26"/>
    </row>
  </sheetData>
  <sheetProtection algorithmName="SHA-512" hashValue="VdX9hpPV2tkxGfZISM7f4BN+Ff6ojzKWn0E3x2hvSisVrvCSx/UmkaSKYrcgY1eH4Z9M439eZmEA5/GxEcG27g==" saltValue="BZlyw/kqB5wuO76vTxxB+A==" spinCount="100000" sheet="1" selectLockedCells="1" autoFilter="0"/>
  <mergeCells count="11">
    <mergeCell ref="G23:H23"/>
    <mergeCell ref="G24:I24"/>
    <mergeCell ref="G25:I26"/>
    <mergeCell ref="C30:D30"/>
    <mergeCell ref="C32:D32"/>
    <mergeCell ref="G21:H21"/>
    <mergeCell ref="A1:I1"/>
    <mergeCell ref="C3:E3"/>
    <mergeCell ref="G3:I3"/>
    <mergeCell ref="C15:D15"/>
    <mergeCell ref="C17:E17"/>
  </mergeCells>
  <conditionalFormatting sqref="G24">
    <cfRule type="containsText" dxfId="33" priority="3" operator="containsText" text="Saldo Negativo">
      <formula>NOT(ISERROR(SEARCH("Saldo Negativo",G24)))</formula>
    </cfRule>
    <cfRule type="containsText" dxfId="32" priority="4" operator="containsText" text="Saldo Positivo">
      <formula>NOT(ISERROR(SEARCH("Saldo Positivo",G24)))</formula>
    </cfRule>
  </conditionalFormatting>
  <conditionalFormatting sqref="I23">
    <cfRule type="cellIs" dxfId="31" priority="1" stopIfTrue="1" operator="lessThan">
      <formula>0</formula>
    </cfRule>
    <cfRule type="cellIs" dxfId="30" priority="2" operator="greaterThanOrEqual">
      <formula>0</formula>
    </cfRule>
  </conditionalFormatting>
  <hyperlinks>
    <hyperlink ref="A3" location="Janeiro!A1" display="Janeiro" xr:uid="{34FC633A-4548-4223-B664-3EFE810DACC3}"/>
    <hyperlink ref="A4" location="Fevereiro!A1" display="_____Fevereiro______" xr:uid="{3D1EF6E0-1550-4E2F-A03C-DC78362891E7}"/>
    <hyperlink ref="A5" location="Março!A1" display="_______Março_______" xr:uid="{F6C78754-4565-4708-8783-9FCEC9D425A9}"/>
    <hyperlink ref="A6" location="Abril!A1" display="_____Abril_____" xr:uid="{B7460CEB-3AE1-44D8-9BC2-101D6544078A}"/>
    <hyperlink ref="A8" location="Junho!A1" display="____Junho____" xr:uid="{9889F946-78C5-484D-898F-572F180108D2}"/>
    <hyperlink ref="A9" location="Julho!A1" display="_____Julho_____" xr:uid="{3BD47828-C9F8-4418-9A7D-88D8261741D0}"/>
    <hyperlink ref="A10" location="Agosto!A1" display="____Agosto____" xr:uid="{B8F3E6DE-A778-4E20-9D3C-F79A1A0FFF02}"/>
    <hyperlink ref="A11" location="Setembro!A1" display="___Setembro___" xr:uid="{FBE7EAA9-FA95-42C7-AFAD-AD7B716B6681}"/>
    <hyperlink ref="A12" location="Outubro!A1" display="___Outubro___" xr:uid="{30D98FDD-5453-43AB-94D7-5BE7D10E356F}"/>
    <hyperlink ref="A13" location="Novembro!A1" display="___Novembro___" xr:uid="{967F4211-AC12-43BE-817C-4723482EA7D8}"/>
    <hyperlink ref="A14" location="Dezembro!A1" display="___Dezembro___" xr:uid="{D2EDA142-CF40-4B75-9A7D-20611DE16E63}"/>
    <hyperlink ref="A15" location="Relatório!A1" display="___Relatório___" xr:uid="{C52AC62F-57ED-4E15-A59B-2E7000CB02BA}"/>
    <hyperlink ref="A16" location="Instruções!A1" display="____Instruções____" xr:uid="{4E7D50BA-7375-4B9C-A281-719720549EB6}"/>
  </hyperlinks>
  <pageMargins left="0.19685039370078741" right="0" top="0.19685039370078741" bottom="0.19685039370078741" header="0.31496062992125984" footer="0.31496062992125984"/>
  <pageSetup paperSize="9" scale="9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68CC6-DCB7-40B7-AC9D-1FD1BA6AC1A5}">
  <sheetPr>
    <pageSetUpPr fitToPage="1"/>
  </sheetPr>
  <dimension ref="A1:I32"/>
  <sheetViews>
    <sheetView showGridLines="0" zoomScaleNormal="100" workbookViewId="0">
      <selection activeCell="A9" sqref="A9"/>
    </sheetView>
  </sheetViews>
  <sheetFormatPr defaultColWidth="9.109375" defaultRowHeight="14.4" x14ac:dyDescent="0.3"/>
  <cols>
    <col min="1" max="1" width="21.109375" customWidth="1"/>
    <col min="2" max="2" width="1.77734375" customWidth="1"/>
    <col min="3" max="3" width="35.5546875" customWidth="1"/>
    <col min="4" max="4" width="17.77734375" bestFit="1" customWidth="1"/>
    <col min="5" max="5" width="20" style="16" customWidth="1"/>
    <col min="6" max="6" width="2.21875" customWidth="1"/>
    <col min="7" max="7" width="35.5546875" customWidth="1"/>
    <col min="8" max="8" width="19.44140625" customWidth="1"/>
    <col min="9" max="9" width="20" style="17" customWidth="1"/>
  </cols>
  <sheetData>
    <row r="1" spans="1:9" ht="27" customHeight="1" x14ac:dyDescent="0.3">
      <c r="A1" s="34" t="s">
        <v>44</v>
      </c>
      <c r="B1" s="34"/>
      <c r="C1" s="34"/>
      <c r="D1" s="34"/>
      <c r="E1" s="34"/>
      <c r="F1" s="34"/>
      <c r="G1" s="34"/>
      <c r="H1" s="34"/>
      <c r="I1" s="34"/>
    </row>
    <row r="2" spans="1:9" ht="6.6" customHeight="1" thickBot="1" x14ac:dyDescent="0.35"/>
    <row r="3" spans="1:9" ht="16.2" customHeight="1" thickBot="1" x14ac:dyDescent="0.35">
      <c r="A3" s="31" t="s">
        <v>89</v>
      </c>
      <c r="C3" s="46" t="s">
        <v>45</v>
      </c>
      <c r="D3" s="47"/>
      <c r="E3" s="48"/>
      <c r="F3" s="18"/>
      <c r="G3" s="49" t="s">
        <v>46</v>
      </c>
      <c r="H3" s="50"/>
      <c r="I3" s="51"/>
    </row>
    <row r="4" spans="1:9" ht="15" customHeight="1" thickBot="1" x14ac:dyDescent="0.35">
      <c r="A4" s="30" t="s">
        <v>90</v>
      </c>
      <c r="C4" s="19" t="s">
        <v>0</v>
      </c>
      <c r="D4" s="20" t="s">
        <v>7</v>
      </c>
      <c r="E4" s="21" t="s">
        <v>6</v>
      </c>
      <c r="F4" s="18"/>
      <c r="G4" s="22" t="s">
        <v>9</v>
      </c>
      <c r="H4" s="23" t="s">
        <v>81</v>
      </c>
      <c r="I4" s="24" t="s">
        <v>6</v>
      </c>
    </row>
    <row r="5" spans="1:9" ht="14.4" customHeight="1" x14ac:dyDescent="0.3">
      <c r="A5" s="30" t="s">
        <v>93</v>
      </c>
      <c r="C5" s="3"/>
      <c r="D5" s="7"/>
      <c r="E5" s="5"/>
      <c r="F5" s="18"/>
      <c r="G5" s="3"/>
      <c r="H5" s="7"/>
      <c r="I5" s="5"/>
    </row>
    <row r="6" spans="1:9" ht="15.75" customHeight="1" x14ac:dyDescent="0.3">
      <c r="A6" s="31" t="s">
        <v>87</v>
      </c>
      <c r="C6" s="3"/>
      <c r="D6" s="7"/>
      <c r="E6" s="5"/>
      <c r="F6" s="18"/>
      <c r="G6" s="3"/>
      <c r="H6" s="7"/>
      <c r="I6" s="5"/>
    </row>
    <row r="7" spans="1:9" ht="14.4" customHeight="1" x14ac:dyDescent="0.3">
      <c r="A7" s="30" t="s">
        <v>95</v>
      </c>
      <c r="C7" s="3"/>
      <c r="D7" s="7"/>
      <c r="E7" s="5"/>
      <c r="F7" s="18"/>
      <c r="G7" s="3"/>
      <c r="H7" s="7"/>
      <c r="I7" s="5"/>
    </row>
    <row r="8" spans="1:9" ht="14.4" customHeight="1" x14ac:dyDescent="0.3">
      <c r="A8" s="29" t="s">
        <v>98</v>
      </c>
      <c r="C8" s="3"/>
      <c r="D8" s="7"/>
      <c r="E8" s="5"/>
      <c r="F8" s="18"/>
      <c r="G8" s="3"/>
      <c r="H8" s="7"/>
      <c r="I8" s="5"/>
    </row>
    <row r="9" spans="1:9" ht="14.4" customHeight="1" x14ac:dyDescent="0.3">
      <c r="A9" s="30" t="s">
        <v>99</v>
      </c>
      <c r="C9" s="3"/>
      <c r="D9" s="7"/>
      <c r="E9" s="5"/>
      <c r="F9" s="18"/>
      <c r="G9" s="3"/>
      <c r="H9" s="7"/>
      <c r="I9" s="5"/>
    </row>
    <row r="10" spans="1:9" ht="14.4" customHeight="1" x14ac:dyDescent="0.3">
      <c r="A10" s="30" t="s">
        <v>101</v>
      </c>
      <c r="C10" s="3"/>
      <c r="D10" s="7"/>
      <c r="E10" s="5"/>
      <c r="F10" s="18"/>
      <c r="G10" s="3"/>
      <c r="H10" s="7"/>
      <c r="I10" s="5"/>
    </row>
    <row r="11" spans="1:9" ht="14.4" customHeight="1" x14ac:dyDescent="0.3">
      <c r="A11" s="30" t="s">
        <v>103</v>
      </c>
      <c r="C11" s="3"/>
      <c r="D11" s="7"/>
      <c r="E11" s="5"/>
      <c r="F11" s="18"/>
      <c r="G11" s="3"/>
      <c r="H11" s="7"/>
      <c r="I11" s="5"/>
    </row>
    <row r="12" spans="1:9" ht="14.4" customHeight="1" x14ac:dyDescent="0.3">
      <c r="A12" s="30" t="s">
        <v>105</v>
      </c>
      <c r="C12" s="3"/>
      <c r="D12" s="7"/>
      <c r="E12" s="5"/>
      <c r="F12" s="18"/>
      <c r="G12" s="3"/>
      <c r="H12" s="7"/>
      <c r="I12" s="5"/>
    </row>
    <row r="13" spans="1:9" ht="14.4" customHeight="1" x14ac:dyDescent="0.3">
      <c r="A13" s="30" t="s">
        <v>107</v>
      </c>
      <c r="C13" s="3"/>
      <c r="D13" s="7"/>
      <c r="E13" s="5"/>
      <c r="F13" s="18"/>
      <c r="G13" s="3"/>
      <c r="H13" s="7"/>
      <c r="I13" s="5"/>
    </row>
    <row r="14" spans="1:9" ht="14.4" customHeight="1" x14ac:dyDescent="0.3">
      <c r="A14" s="30" t="s">
        <v>109</v>
      </c>
      <c r="C14" s="3"/>
      <c r="D14" s="8"/>
      <c r="E14" s="5"/>
      <c r="F14" s="18"/>
      <c r="G14" s="3"/>
      <c r="H14" s="7"/>
      <c r="I14" s="5"/>
    </row>
    <row r="15" spans="1:9" ht="16.2" thickBot="1" x14ac:dyDescent="0.35">
      <c r="A15" s="31" t="s">
        <v>88</v>
      </c>
      <c r="C15" s="44" t="s">
        <v>83</v>
      </c>
      <c r="D15" s="45"/>
      <c r="E15" s="12">
        <f>SUM(E5:E14)</f>
        <v>0</v>
      </c>
      <c r="F15" s="18"/>
      <c r="G15" s="3"/>
      <c r="H15" s="7"/>
      <c r="I15" s="5"/>
    </row>
    <row r="16" spans="1:9" ht="15" customHeight="1" thickBot="1" x14ac:dyDescent="0.35">
      <c r="A16" s="31" t="s">
        <v>124</v>
      </c>
      <c r="C16" s="18"/>
      <c r="D16" s="18"/>
      <c r="E16" s="25"/>
      <c r="F16" s="18"/>
      <c r="G16" s="3"/>
      <c r="H16" s="7"/>
      <c r="I16" s="5"/>
    </row>
    <row r="17" spans="3:9" ht="14.4" customHeight="1" x14ac:dyDescent="0.3">
      <c r="C17" s="41" t="s">
        <v>47</v>
      </c>
      <c r="D17" s="42"/>
      <c r="E17" s="43"/>
      <c r="F17" s="18"/>
      <c r="G17" s="3"/>
      <c r="H17" s="7"/>
      <c r="I17" s="5"/>
    </row>
    <row r="18" spans="3:9" ht="14.4" customHeight="1" x14ac:dyDescent="0.3">
      <c r="C18" s="19" t="s">
        <v>8</v>
      </c>
      <c r="D18" s="20" t="s">
        <v>7</v>
      </c>
      <c r="E18" s="21" t="s">
        <v>6</v>
      </c>
      <c r="F18" s="18"/>
      <c r="G18" s="3"/>
      <c r="H18" s="7"/>
      <c r="I18" s="5"/>
    </row>
    <row r="19" spans="3:9" ht="14.4" customHeight="1" x14ac:dyDescent="0.3">
      <c r="C19" s="3"/>
      <c r="D19" s="7"/>
      <c r="E19" s="5"/>
      <c r="F19" s="18"/>
      <c r="G19" s="3"/>
      <c r="H19" s="7"/>
      <c r="I19" s="5"/>
    </row>
    <row r="20" spans="3:9" ht="14.4" customHeight="1" x14ac:dyDescent="0.3">
      <c r="C20" s="3"/>
      <c r="D20" s="7"/>
      <c r="E20" s="5"/>
      <c r="F20" s="18"/>
      <c r="G20" s="4"/>
      <c r="H20" s="9"/>
      <c r="I20" s="6"/>
    </row>
    <row r="21" spans="3:9" ht="16.2" thickBot="1" x14ac:dyDescent="0.35">
      <c r="C21" s="3"/>
      <c r="D21" s="7"/>
      <c r="E21" s="5"/>
      <c r="F21" s="18"/>
      <c r="G21" s="52" t="s">
        <v>86</v>
      </c>
      <c r="H21" s="53"/>
      <c r="I21" s="11">
        <f>SUM(I5:I20)</f>
        <v>0</v>
      </c>
    </row>
    <row r="22" spans="3:9" ht="15" customHeight="1" thickBot="1" x14ac:dyDescent="0.35">
      <c r="C22" s="3"/>
      <c r="D22" s="7"/>
      <c r="E22" s="5"/>
      <c r="F22" s="18"/>
      <c r="G22" s="18"/>
      <c r="H22" s="18"/>
      <c r="I22" s="26"/>
    </row>
    <row r="23" spans="3:9" ht="15.6" x14ac:dyDescent="0.3">
      <c r="C23" s="3"/>
      <c r="D23" s="7"/>
      <c r="E23" s="5"/>
      <c r="F23" s="18"/>
      <c r="G23" s="59" t="s">
        <v>82</v>
      </c>
      <c r="H23" s="60"/>
      <c r="I23" s="13">
        <f>SUM(I21-E32)</f>
        <v>0</v>
      </c>
    </row>
    <row r="24" spans="3:9" ht="15.6" customHeight="1" x14ac:dyDescent="0.3">
      <c r="C24" s="3"/>
      <c r="D24" s="7"/>
      <c r="E24" s="5"/>
      <c r="F24" s="18"/>
      <c r="G24" s="56" t="str">
        <f>IF(I23&gt;=0,"Saldo Positivo","Saldo Negativo")</f>
        <v>Saldo Positivo</v>
      </c>
      <c r="H24" s="57"/>
      <c r="I24" s="58"/>
    </row>
    <row r="25" spans="3:9" ht="14.4" customHeight="1" x14ac:dyDescent="0.3">
      <c r="C25" s="3"/>
      <c r="D25" s="7"/>
      <c r="E25" s="5"/>
      <c r="F25" s="18"/>
      <c r="G25" s="61" t="str">
        <f>IF(I23&gt;0,"Parabéns! Você tem um saldo positivo de R$"&amp;I23&amp;"","Fique atento! Você precisa economizar R$"&amp;I23&amp;"")</f>
        <v>Fique atento! Você precisa economizar R$0</v>
      </c>
      <c r="H25" s="62"/>
      <c r="I25" s="63"/>
    </row>
    <row r="26" spans="3:9" ht="15" customHeight="1" thickBot="1" x14ac:dyDescent="0.35">
      <c r="C26" s="3"/>
      <c r="D26" s="7"/>
      <c r="E26" s="5"/>
      <c r="F26" s="18"/>
      <c r="G26" s="64"/>
      <c r="H26" s="65"/>
      <c r="I26" s="66"/>
    </row>
    <row r="27" spans="3:9" x14ac:dyDescent="0.3">
      <c r="C27" s="3"/>
      <c r="D27" s="7"/>
      <c r="E27" s="5"/>
      <c r="F27" s="18"/>
      <c r="G27" s="18"/>
      <c r="H27" s="18"/>
      <c r="I27" s="26"/>
    </row>
    <row r="28" spans="3:9" x14ac:dyDescent="0.3">
      <c r="C28" s="3"/>
      <c r="D28" s="8"/>
      <c r="E28" s="5"/>
      <c r="F28" s="18"/>
      <c r="G28" s="18"/>
      <c r="H28" s="18"/>
      <c r="I28" s="26"/>
    </row>
    <row r="29" spans="3:9" x14ac:dyDescent="0.3">
      <c r="C29" s="4"/>
      <c r="D29" s="9"/>
      <c r="E29" s="6"/>
      <c r="F29" s="18"/>
      <c r="G29" s="18"/>
      <c r="H29" s="18"/>
      <c r="I29" s="26"/>
    </row>
    <row r="30" spans="3:9" ht="16.2" thickBot="1" x14ac:dyDescent="0.35">
      <c r="C30" s="52" t="s">
        <v>84</v>
      </c>
      <c r="D30" s="53"/>
      <c r="E30" s="11">
        <f>SUM(E19:E29)</f>
        <v>0</v>
      </c>
      <c r="F30" s="18"/>
      <c r="G30" s="18"/>
      <c r="H30" s="18"/>
      <c r="I30" s="26"/>
    </row>
    <row r="31" spans="3:9" ht="6.6" customHeight="1" thickBot="1" x14ac:dyDescent="0.35">
      <c r="C31" s="27"/>
      <c r="D31" s="27"/>
      <c r="E31" s="28"/>
      <c r="F31" s="18"/>
      <c r="G31" s="18"/>
      <c r="H31" s="18"/>
      <c r="I31" s="26"/>
    </row>
    <row r="32" spans="3:9" ht="16.2" thickBot="1" x14ac:dyDescent="0.35">
      <c r="C32" s="54" t="s">
        <v>85</v>
      </c>
      <c r="D32" s="55"/>
      <c r="E32" s="10">
        <f>E15+E30</f>
        <v>0</v>
      </c>
      <c r="F32" s="18"/>
      <c r="G32" s="18"/>
      <c r="H32" s="18"/>
      <c r="I32" s="26"/>
    </row>
  </sheetData>
  <sheetProtection algorithmName="SHA-512" hashValue="oYZSJvGQE17MStWAwcVR+eQfI5A3LHubfMyz5034BC7hiopOlWdRUIPa94mDfsiKqz62n7TMllRidXvV0rHLwA==" saltValue="x6Ik0D9Xf5IY0NbN1u/8nQ==" spinCount="100000" sheet="1" selectLockedCells="1" autoFilter="0"/>
  <mergeCells count="11">
    <mergeCell ref="G23:H23"/>
    <mergeCell ref="G24:I24"/>
    <mergeCell ref="G25:I26"/>
    <mergeCell ref="C30:D30"/>
    <mergeCell ref="C32:D32"/>
    <mergeCell ref="G21:H21"/>
    <mergeCell ref="A1:I1"/>
    <mergeCell ref="C3:E3"/>
    <mergeCell ref="G3:I3"/>
    <mergeCell ref="C15:D15"/>
    <mergeCell ref="C17:E17"/>
  </mergeCells>
  <conditionalFormatting sqref="G24">
    <cfRule type="containsText" dxfId="29" priority="3" operator="containsText" text="Saldo Negativo">
      <formula>NOT(ISERROR(SEARCH("Saldo Negativo",G24)))</formula>
    </cfRule>
    <cfRule type="containsText" dxfId="28" priority="4" operator="containsText" text="Saldo Positivo">
      <formula>NOT(ISERROR(SEARCH("Saldo Positivo",G24)))</formula>
    </cfRule>
  </conditionalFormatting>
  <conditionalFormatting sqref="I23">
    <cfRule type="cellIs" dxfId="27" priority="1" stopIfTrue="1" operator="lessThan">
      <formula>0</formula>
    </cfRule>
    <cfRule type="cellIs" dxfId="26" priority="2" operator="greaterThanOrEqual">
      <formula>0</formula>
    </cfRule>
  </conditionalFormatting>
  <hyperlinks>
    <hyperlink ref="A3" location="Janeiro!A1" display="Janeiro" xr:uid="{07880734-3FC3-415E-A76F-484F0E9ACAC6}"/>
    <hyperlink ref="A4" location="Fevereiro!A1" display="_____Fevereiro______" xr:uid="{EAC97664-760A-41F0-9BF1-4CE9F85AF010}"/>
    <hyperlink ref="A6" location="Abril!A1" display="_____Abril_____" xr:uid="{7E12B2A9-C843-46AA-8AF4-A64510ED9370}"/>
    <hyperlink ref="A5" location="Março!A1" display="_______Março_______" xr:uid="{9FC10F25-0B9E-4B70-B610-1E0B1D49B6AC}"/>
    <hyperlink ref="A7" location="Maio!A1" display="______Maio______" xr:uid="{85EF44DA-6B5B-4E1B-8164-E5E3A571D1D9}"/>
    <hyperlink ref="A9" location="Julho!A1" display="_____Julho_____" xr:uid="{306901B3-958F-4C10-9AF9-93B2AEA7EE57}"/>
    <hyperlink ref="A10" location="Agosto!A1" display="____Agosto____" xr:uid="{5EE1129C-1CAC-4C56-B19E-7DEFE7AE6DC2}"/>
    <hyperlink ref="A11" location="Setembro!A1" display="___Setembro___" xr:uid="{0CB881F5-BB48-4303-A262-A10CCE342A6A}"/>
    <hyperlink ref="A12" location="Outubro!A1" display="___Outubro___" xr:uid="{14F566BF-5DD5-4F3C-AD41-3D4803356495}"/>
    <hyperlink ref="A13" location="Novembro!A1" display="___Novembro___" xr:uid="{C82E6A8F-7578-45CD-ABF0-F4157B6C0182}"/>
    <hyperlink ref="A14" location="Dezembro!A1" display="___Dezembro___" xr:uid="{1869F781-D49D-4A26-ABEC-8ACC36BCA2AB}"/>
    <hyperlink ref="A15" location="Relatório!A1" display="___Relatório___" xr:uid="{3687D141-D7E4-4FC2-9EBC-36D4FAD35CA6}"/>
    <hyperlink ref="A16" location="Instruções!A1" display="____Instruções____" xr:uid="{A50818EA-9E86-4398-A2D0-F734BA3AAE84}"/>
  </hyperlinks>
  <pageMargins left="0.19685039370078741" right="0" top="0.19685039370078741" bottom="0.19685039370078741" header="0.31496062992125984" footer="0.31496062992125984"/>
  <pageSetup paperSize="9" scale="9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5CEE0-0357-4B7C-B61B-8AAA897D0C26}">
  <sheetPr>
    <pageSetUpPr fitToPage="1"/>
  </sheetPr>
  <dimension ref="A1:I32"/>
  <sheetViews>
    <sheetView showGridLines="0" zoomScaleNormal="100" workbookViewId="0">
      <selection activeCell="A10" sqref="A10"/>
    </sheetView>
  </sheetViews>
  <sheetFormatPr defaultColWidth="9.109375" defaultRowHeight="14.4" x14ac:dyDescent="0.3"/>
  <cols>
    <col min="1" max="1" width="21.109375" customWidth="1"/>
    <col min="2" max="2" width="1.77734375" customWidth="1"/>
    <col min="3" max="3" width="35.5546875" customWidth="1"/>
    <col min="4" max="4" width="17.77734375" bestFit="1" customWidth="1"/>
    <col min="5" max="5" width="20" style="16" customWidth="1"/>
    <col min="6" max="6" width="2.21875" customWidth="1"/>
    <col min="7" max="7" width="35.5546875" customWidth="1"/>
    <col min="8" max="8" width="19.44140625" customWidth="1"/>
    <col min="9" max="9" width="20" style="17" customWidth="1"/>
  </cols>
  <sheetData>
    <row r="1" spans="1:9" ht="27" customHeight="1" x14ac:dyDescent="0.3">
      <c r="A1" s="34" t="s">
        <v>48</v>
      </c>
      <c r="B1" s="34"/>
      <c r="C1" s="34"/>
      <c r="D1" s="34"/>
      <c r="E1" s="34"/>
      <c r="F1" s="34"/>
      <c r="G1" s="34"/>
      <c r="H1" s="34"/>
      <c r="I1" s="34"/>
    </row>
    <row r="2" spans="1:9" ht="6.6" customHeight="1" thickBot="1" x14ac:dyDescent="0.35"/>
    <row r="3" spans="1:9" ht="16.2" customHeight="1" thickBot="1" x14ac:dyDescent="0.35">
      <c r="A3" s="31" t="s">
        <v>89</v>
      </c>
      <c r="C3" s="46" t="s">
        <v>49</v>
      </c>
      <c r="D3" s="47"/>
      <c r="E3" s="48"/>
      <c r="F3" s="18"/>
      <c r="G3" s="49" t="s">
        <v>50</v>
      </c>
      <c r="H3" s="50"/>
      <c r="I3" s="51"/>
    </row>
    <row r="4" spans="1:9" ht="15" customHeight="1" thickBot="1" x14ac:dyDescent="0.35">
      <c r="A4" s="30" t="s">
        <v>90</v>
      </c>
      <c r="C4" s="19" t="s">
        <v>0</v>
      </c>
      <c r="D4" s="20" t="s">
        <v>7</v>
      </c>
      <c r="E4" s="21" t="s">
        <v>6</v>
      </c>
      <c r="F4" s="18"/>
      <c r="G4" s="22" t="s">
        <v>9</v>
      </c>
      <c r="H4" s="23" t="s">
        <v>81</v>
      </c>
      <c r="I4" s="24" t="s">
        <v>6</v>
      </c>
    </row>
    <row r="5" spans="1:9" ht="14.4" customHeight="1" x14ac:dyDescent="0.3">
      <c r="A5" s="30" t="s">
        <v>93</v>
      </c>
      <c r="C5" s="3"/>
      <c r="D5" s="7"/>
      <c r="E5" s="5"/>
      <c r="F5" s="18"/>
      <c r="G5" s="3"/>
      <c r="H5" s="7"/>
      <c r="I5" s="5"/>
    </row>
    <row r="6" spans="1:9" ht="15.75" customHeight="1" x14ac:dyDescent="0.3">
      <c r="A6" s="31" t="s">
        <v>87</v>
      </c>
      <c r="C6" s="3"/>
      <c r="D6" s="7"/>
      <c r="E6" s="5"/>
      <c r="F6" s="18"/>
      <c r="G6" s="3"/>
      <c r="H6" s="7"/>
      <c r="I6" s="5"/>
    </row>
    <row r="7" spans="1:9" ht="14.4" customHeight="1" x14ac:dyDescent="0.3">
      <c r="A7" s="30" t="s">
        <v>95</v>
      </c>
      <c r="C7" s="3"/>
      <c r="D7" s="7"/>
      <c r="E7" s="5"/>
      <c r="F7" s="18"/>
      <c r="G7" s="3"/>
      <c r="H7" s="7"/>
      <c r="I7" s="5"/>
    </row>
    <row r="8" spans="1:9" ht="14.4" customHeight="1" x14ac:dyDescent="0.3">
      <c r="A8" s="30" t="s">
        <v>97</v>
      </c>
      <c r="C8" s="3"/>
      <c r="D8" s="7"/>
      <c r="E8" s="5"/>
      <c r="F8" s="18"/>
      <c r="G8" s="3"/>
      <c r="H8" s="7"/>
      <c r="I8" s="5"/>
    </row>
    <row r="9" spans="1:9" ht="14.4" customHeight="1" x14ac:dyDescent="0.3">
      <c r="A9" s="29" t="s">
        <v>100</v>
      </c>
      <c r="C9" s="3"/>
      <c r="D9" s="7"/>
      <c r="E9" s="5"/>
      <c r="F9" s="18"/>
      <c r="G9" s="3"/>
      <c r="H9" s="7"/>
      <c r="I9" s="5"/>
    </row>
    <row r="10" spans="1:9" ht="14.4" customHeight="1" x14ac:dyDescent="0.3">
      <c r="A10" s="30" t="s">
        <v>101</v>
      </c>
      <c r="C10" s="3"/>
      <c r="D10" s="7"/>
      <c r="E10" s="5"/>
      <c r="F10" s="18"/>
      <c r="G10" s="3"/>
      <c r="H10" s="7"/>
      <c r="I10" s="5"/>
    </row>
    <row r="11" spans="1:9" ht="14.4" customHeight="1" x14ac:dyDescent="0.3">
      <c r="A11" s="30" t="s">
        <v>103</v>
      </c>
      <c r="C11" s="3"/>
      <c r="D11" s="7"/>
      <c r="E11" s="5"/>
      <c r="F11" s="18"/>
      <c r="G11" s="3"/>
      <c r="H11" s="7"/>
      <c r="I11" s="5"/>
    </row>
    <row r="12" spans="1:9" ht="14.4" customHeight="1" x14ac:dyDescent="0.3">
      <c r="A12" s="30" t="s">
        <v>105</v>
      </c>
      <c r="C12" s="3"/>
      <c r="D12" s="7"/>
      <c r="E12" s="5"/>
      <c r="F12" s="18"/>
      <c r="G12" s="3"/>
      <c r="H12" s="7"/>
      <c r="I12" s="5"/>
    </row>
    <row r="13" spans="1:9" ht="14.4" customHeight="1" x14ac:dyDescent="0.3">
      <c r="A13" s="30" t="s">
        <v>107</v>
      </c>
      <c r="C13" s="3"/>
      <c r="D13" s="7"/>
      <c r="E13" s="5"/>
      <c r="F13" s="18"/>
      <c r="G13" s="3"/>
      <c r="H13" s="7"/>
      <c r="I13" s="5"/>
    </row>
    <row r="14" spans="1:9" ht="14.4" customHeight="1" x14ac:dyDescent="0.3">
      <c r="A14" s="30" t="s">
        <v>109</v>
      </c>
      <c r="C14" s="3"/>
      <c r="D14" s="8"/>
      <c r="E14" s="5"/>
      <c r="F14" s="18"/>
      <c r="G14" s="3"/>
      <c r="H14" s="7"/>
      <c r="I14" s="5"/>
    </row>
    <row r="15" spans="1:9" ht="16.2" thickBot="1" x14ac:dyDescent="0.35">
      <c r="A15" s="31" t="s">
        <v>88</v>
      </c>
      <c r="C15" s="44" t="s">
        <v>83</v>
      </c>
      <c r="D15" s="45"/>
      <c r="E15" s="12">
        <f>SUM(E5:E14)</f>
        <v>0</v>
      </c>
      <c r="F15" s="18"/>
      <c r="G15" s="3"/>
      <c r="H15" s="7"/>
      <c r="I15" s="5"/>
    </row>
    <row r="16" spans="1:9" ht="15" customHeight="1" thickBot="1" x14ac:dyDescent="0.35">
      <c r="A16" s="31" t="s">
        <v>124</v>
      </c>
      <c r="C16" s="18"/>
      <c r="D16" s="18"/>
      <c r="E16" s="25"/>
      <c r="F16" s="18"/>
      <c r="G16" s="3"/>
      <c r="H16" s="7"/>
      <c r="I16" s="5"/>
    </row>
    <row r="17" spans="3:9" ht="14.4" customHeight="1" x14ac:dyDescent="0.3">
      <c r="C17" s="41" t="s">
        <v>51</v>
      </c>
      <c r="D17" s="42"/>
      <c r="E17" s="43"/>
      <c r="F17" s="18"/>
      <c r="G17" s="3"/>
      <c r="H17" s="7"/>
      <c r="I17" s="5"/>
    </row>
    <row r="18" spans="3:9" ht="14.4" customHeight="1" x14ac:dyDescent="0.3">
      <c r="C18" s="19" t="s">
        <v>8</v>
      </c>
      <c r="D18" s="20" t="s">
        <v>7</v>
      </c>
      <c r="E18" s="21" t="s">
        <v>6</v>
      </c>
      <c r="F18" s="18"/>
      <c r="G18" s="3"/>
      <c r="H18" s="7"/>
      <c r="I18" s="5"/>
    </row>
    <row r="19" spans="3:9" ht="14.4" customHeight="1" x14ac:dyDescent="0.3">
      <c r="C19" s="3"/>
      <c r="D19" s="7"/>
      <c r="E19" s="5"/>
      <c r="F19" s="18"/>
      <c r="G19" s="3"/>
      <c r="H19" s="7"/>
      <c r="I19" s="5"/>
    </row>
    <row r="20" spans="3:9" ht="14.4" customHeight="1" x14ac:dyDescent="0.3">
      <c r="C20" s="3"/>
      <c r="D20" s="7"/>
      <c r="E20" s="5"/>
      <c r="F20" s="18"/>
      <c r="G20" s="4"/>
      <c r="H20" s="9"/>
      <c r="I20" s="6"/>
    </row>
    <row r="21" spans="3:9" ht="16.2" thickBot="1" x14ac:dyDescent="0.35">
      <c r="C21" s="3"/>
      <c r="D21" s="7"/>
      <c r="E21" s="5"/>
      <c r="F21" s="18"/>
      <c r="G21" s="52" t="s">
        <v>86</v>
      </c>
      <c r="H21" s="53"/>
      <c r="I21" s="11">
        <f>SUM(I5:I20)</f>
        <v>0</v>
      </c>
    </row>
    <row r="22" spans="3:9" ht="15" customHeight="1" thickBot="1" x14ac:dyDescent="0.35">
      <c r="C22" s="3"/>
      <c r="D22" s="7"/>
      <c r="E22" s="5"/>
      <c r="F22" s="18"/>
      <c r="G22" s="18"/>
      <c r="H22" s="18"/>
      <c r="I22" s="26"/>
    </row>
    <row r="23" spans="3:9" ht="15.6" x14ac:dyDescent="0.3">
      <c r="C23" s="3"/>
      <c r="D23" s="7"/>
      <c r="E23" s="5"/>
      <c r="F23" s="18"/>
      <c r="G23" s="59" t="s">
        <v>82</v>
      </c>
      <c r="H23" s="60"/>
      <c r="I23" s="13">
        <f>SUM(I21-E32)</f>
        <v>0</v>
      </c>
    </row>
    <row r="24" spans="3:9" ht="15.6" customHeight="1" x14ac:dyDescent="0.3">
      <c r="C24" s="3"/>
      <c r="D24" s="7"/>
      <c r="E24" s="5"/>
      <c r="F24" s="18"/>
      <c r="G24" s="56" t="str">
        <f>IF(I23&gt;=0,"Saldo Positivo","Saldo Negativo")</f>
        <v>Saldo Positivo</v>
      </c>
      <c r="H24" s="57"/>
      <c r="I24" s="58"/>
    </row>
    <row r="25" spans="3:9" ht="14.4" customHeight="1" x14ac:dyDescent="0.3">
      <c r="C25" s="3"/>
      <c r="D25" s="7"/>
      <c r="E25" s="5"/>
      <c r="F25" s="18"/>
      <c r="G25" s="61" t="str">
        <f>IF(I23&gt;0,"Parabéns! Você tem um saldo positivo de R$"&amp;I23&amp;"","Fique atento! Você precisa economizar R$"&amp;I23&amp;"")</f>
        <v>Fique atento! Você precisa economizar R$0</v>
      </c>
      <c r="H25" s="62"/>
      <c r="I25" s="63"/>
    </row>
    <row r="26" spans="3:9" ht="15" customHeight="1" thickBot="1" x14ac:dyDescent="0.35">
      <c r="C26" s="3"/>
      <c r="D26" s="7"/>
      <c r="E26" s="5"/>
      <c r="F26" s="18"/>
      <c r="G26" s="64"/>
      <c r="H26" s="65"/>
      <c r="I26" s="66"/>
    </row>
    <row r="27" spans="3:9" x14ac:dyDescent="0.3">
      <c r="C27" s="3"/>
      <c r="D27" s="7"/>
      <c r="E27" s="5"/>
      <c r="F27" s="18"/>
      <c r="G27" s="18"/>
      <c r="H27" s="18"/>
      <c r="I27" s="26"/>
    </row>
    <row r="28" spans="3:9" x14ac:dyDescent="0.3">
      <c r="C28" s="3"/>
      <c r="D28" s="8"/>
      <c r="E28" s="5"/>
      <c r="F28" s="18"/>
      <c r="G28" s="18"/>
      <c r="H28" s="18"/>
      <c r="I28" s="26"/>
    </row>
    <row r="29" spans="3:9" x14ac:dyDescent="0.3">
      <c r="C29" s="4"/>
      <c r="D29" s="9"/>
      <c r="E29" s="6"/>
      <c r="F29" s="18"/>
      <c r="G29" s="18"/>
      <c r="H29" s="18"/>
      <c r="I29" s="26"/>
    </row>
    <row r="30" spans="3:9" ht="16.2" thickBot="1" x14ac:dyDescent="0.35">
      <c r="C30" s="52" t="s">
        <v>84</v>
      </c>
      <c r="D30" s="53"/>
      <c r="E30" s="11">
        <f>SUM(E19:E29)</f>
        <v>0</v>
      </c>
      <c r="F30" s="18"/>
      <c r="G30" s="18"/>
      <c r="H30" s="18"/>
      <c r="I30" s="26"/>
    </row>
    <row r="31" spans="3:9" ht="6.6" customHeight="1" thickBot="1" x14ac:dyDescent="0.35">
      <c r="C31" s="27"/>
      <c r="D31" s="27"/>
      <c r="E31" s="28"/>
      <c r="F31" s="18"/>
      <c r="G31" s="18"/>
      <c r="H31" s="18"/>
      <c r="I31" s="26"/>
    </row>
    <row r="32" spans="3:9" ht="16.2" thickBot="1" x14ac:dyDescent="0.35">
      <c r="C32" s="54" t="s">
        <v>85</v>
      </c>
      <c r="D32" s="55"/>
      <c r="E32" s="10">
        <f>E15+E30</f>
        <v>0</v>
      </c>
      <c r="F32" s="18"/>
      <c r="G32" s="18"/>
      <c r="H32" s="18"/>
      <c r="I32" s="26"/>
    </row>
  </sheetData>
  <sheetProtection algorithmName="SHA-512" hashValue="rL9uQzgj1ptT3mg4vKx0gDktzygKzZgXBhWi0MbfQ2AJse56NW4i4aNGrdAgBQrI6BvDIvcreb7vECQG64pFRw==" saltValue="OJPiGlfQ37IyVdSjP9OcQQ==" spinCount="100000" sheet="1" selectLockedCells="1" autoFilter="0"/>
  <mergeCells count="11">
    <mergeCell ref="G23:H23"/>
    <mergeCell ref="G24:I24"/>
    <mergeCell ref="G25:I26"/>
    <mergeCell ref="C30:D30"/>
    <mergeCell ref="C32:D32"/>
    <mergeCell ref="G21:H21"/>
    <mergeCell ref="A1:I1"/>
    <mergeCell ref="C3:E3"/>
    <mergeCell ref="G3:I3"/>
    <mergeCell ref="C15:D15"/>
    <mergeCell ref="C17:E17"/>
  </mergeCells>
  <conditionalFormatting sqref="G24">
    <cfRule type="containsText" dxfId="25" priority="3" operator="containsText" text="Saldo Negativo">
      <formula>NOT(ISERROR(SEARCH("Saldo Negativo",G24)))</formula>
    </cfRule>
    <cfRule type="containsText" dxfId="24" priority="4" operator="containsText" text="Saldo Positivo">
      <formula>NOT(ISERROR(SEARCH("Saldo Positivo",G24)))</formula>
    </cfRule>
  </conditionalFormatting>
  <conditionalFormatting sqref="I23">
    <cfRule type="cellIs" dxfId="23" priority="1" stopIfTrue="1" operator="lessThan">
      <formula>0</formula>
    </cfRule>
    <cfRule type="cellIs" dxfId="22" priority="2" operator="greaterThanOrEqual">
      <formula>0</formula>
    </cfRule>
  </conditionalFormatting>
  <hyperlinks>
    <hyperlink ref="A3" location="Janeiro!A1" display="Janeiro" xr:uid="{662A2FE0-5BDA-4662-90D0-D202A897886B}"/>
    <hyperlink ref="A4" location="Fevereiro!A1" display="_____Fevereiro______" xr:uid="{F507FE0B-671D-43FB-BF00-3CAAC257847B}"/>
    <hyperlink ref="A6" location="Abril!A1" display="_____Abril_____" xr:uid="{4A680276-DC2A-4EF1-B3AC-E4686275390B}"/>
    <hyperlink ref="A5" location="Março!A1" display="_______Março_______" xr:uid="{32EF445E-1220-4D9F-BE62-77B984217D73}"/>
    <hyperlink ref="A7" location="Maio!A1" display="______Maio______" xr:uid="{54B436B4-74B6-495B-BEE1-57563941713F}"/>
    <hyperlink ref="A8" location="Junho!A1" display="____Junho____" xr:uid="{D4B494EB-ECCE-405C-8B81-07450E98FF13}"/>
    <hyperlink ref="A10" location="Agosto!A1" display="____Agosto____" xr:uid="{2FBEBDE5-B61D-44C8-88CA-19FC17B9027F}"/>
    <hyperlink ref="A11" location="Setembro!A1" display="___Setembro___" xr:uid="{B313F814-0A72-4BE8-BF69-CB0F800A7CF9}"/>
    <hyperlink ref="A12" location="Outubro!A1" display="___Outubro___" xr:uid="{474063A1-8B40-4253-BF9D-EF0F042E42C8}"/>
    <hyperlink ref="A13" location="Novembro!A1" display="___Novembro___" xr:uid="{1AE27525-528E-4312-BA1B-8183D7F128F9}"/>
    <hyperlink ref="A14" location="Dezembro!A1" display="___Dezembro___" xr:uid="{37CF0CF9-A05E-4892-9ECC-E7EBB38C2CC9}"/>
    <hyperlink ref="A15" location="Relatório!A1" display="___Relatório___" xr:uid="{0B61467F-2C02-4A53-968B-7BF2063221E0}"/>
    <hyperlink ref="A16" location="Instruções!A1" display="____Instruções____" xr:uid="{3A74968D-F14C-4460-990B-B46A24EE4B2A}"/>
  </hyperlinks>
  <pageMargins left="0.19685039370078741" right="0" top="0.19685039370078741" bottom="0.19685039370078741" header="0.31496062992125984" footer="0.31496062992125984"/>
  <pageSetup paperSize="9" scale="9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CFA34-FC4A-4CC7-9AAF-03B5E0942BF5}">
  <sheetPr>
    <pageSetUpPr fitToPage="1"/>
  </sheetPr>
  <dimension ref="A1:I32"/>
  <sheetViews>
    <sheetView showGridLines="0" zoomScaleNormal="100" workbookViewId="0">
      <selection activeCell="A11" sqref="A11"/>
    </sheetView>
  </sheetViews>
  <sheetFormatPr defaultColWidth="9.109375" defaultRowHeight="14.4" x14ac:dyDescent="0.3"/>
  <cols>
    <col min="1" max="1" width="21.109375" customWidth="1"/>
    <col min="2" max="2" width="1.77734375" customWidth="1"/>
    <col min="3" max="3" width="35.5546875" customWidth="1"/>
    <col min="4" max="4" width="17.77734375" bestFit="1" customWidth="1"/>
    <col min="5" max="5" width="20" style="16" customWidth="1"/>
    <col min="6" max="6" width="2.21875" customWidth="1"/>
    <col min="7" max="7" width="35.5546875" customWidth="1"/>
    <col min="8" max="8" width="19.44140625" customWidth="1"/>
    <col min="9" max="9" width="20" style="17" customWidth="1"/>
  </cols>
  <sheetData>
    <row r="1" spans="1:9" ht="27" customHeight="1" x14ac:dyDescent="0.3">
      <c r="A1" s="34" t="s">
        <v>52</v>
      </c>
      <c r="B1" s="34"/>
      <c r="C1" s="34"/>
      <c r="D1" s="34"/>
      <c r="E1" s="34"/>
      <c r="F1" s="34"/>
      <c r="G1" s="34"/>
      <c r="H1" s="34"/>
      <c r="I1" s="34"/>
    </row>
    <row r="2" spans="1:9" ht="6.6" customHeight="1" thickBot="1" x14ac:dyDescent="0.35"/>
    <row r="3" spans="1:9" ht="16.2" customHeight="1" thickBot="1" x14ac:dyDescent="0.35">
      <c r="A3" s="31" t="s">
        <v>89</v>
      </c>
      <c r="C3" s="46" t="s">
        <v>29</v>
      </c>
      <c r="D3" s="47"/>
      <c r="E3" s="48"/>
      <c r="F3" s="18"/>
      <c r="G3" s="49" t="s">
        <v>53</v>
      </c>
      <c r="H3" s="50"/>
      <c r="I3" s="51"/>
    </row>
    <row r="4" spans="1:9" ht="15" customHeight="1" thickBot="1" x14ac:dyDescent="0.35">
      <c r="A4" s="30" t="s">
        <v>90</v>
      </c>
      <c r="C4" s="19" t="s">
        <v>0</v>
      </c>
      <c r="D4" s="20" t="s">
        <v>7</v>
      </c>
      <c r="E4" s="21" t="s">
        <v>6</v>
      </c>
      <c r="F4" s="18"/>
      <c r="G4" s="22" t="s">
        <v>9</v>
      </c>
      <c r="H4" s="23" t="s">
        <v>81</v>
      </c>
      <c r="I4" s="24" t="s">
        <v>6</v>
      </c>
    </row>
    <row r="5" spans="1:9" ht="14.4" customHeight="1" x14ac:dyDescent="0.3">
      <c r="A5" s="30" t="s">
        <v>93</v>
      </c>
      <c r="C5" s="3"/>
      <c r="D5" s="7"/>
      <c r="E5" s="5"/>
      <c r="F5" s="18"/>
      <c r="G5" s="3"/>
      <c r="H5" s="7"/>
      <c r="I5" s="5"/>
    </row>
    <row r="6" spans="1:9" ht="15.75" customHeight="1" x14ac:dyDescent="0.3">
      <c r="A6" s="31" t="s">
        <v>87</v>
      </c>
      <c r="C6" s="3"/>
      <c r="D6" s="7"/>
      <c r="E6" s="5"/>
      <c r="F6" s="18"/>
      <c r="G6" s="3"/>
      <c r="H6" s="7"/>
      <c r="I6" s="5"/>
    </row>
    <row r="7" spans="1:9" ht="14.4" customHeight="1" x14ac:dyDescent="0.3">
      <c r="A7" s="30" t="s">
        <v>95</v>
      </c>
      <c r="C7" s="3"/>
      <c r="D7" s="7"/>
      <c r="E7" s="5"/>
      <c r="F7" s="18"/>
      <c r="G7" s="3"/>
      <c r="H7" s="7"/>
      <c r="I7" s="5"/>
    </row>
    <row r="8" spans="1:9" ht="14.4" customHeight="1" x14ac:dyDescent="0.3">
      <c r="A8" s="30" t="s">
        <v>97</v>
      </c>
      <c r="C8" s="3"/>
      <c r="D8" s="7"/>
      <c r="E8" s="5"/>
      <c r="F8" s="18"/>
      <c r="G8" s="3"/>
      <c r="H8" s="7"/>
      <c r="I8" s="5"/>
    </row>
    <row r="9" spans="1:9" ht="14.4" customHeight="1" x14ac:dyDescent="0.3">
      <c r="A9" s="30" t="s">
        <v>99</v>
      </c>
      <c r="C9" s="3"/>
      <c r="D9" s="7"/>
      <c r="E9" s="5"/>
      <c r="F9" s="18"/>
      <c r="G9" s="3"/>
      <c r="H9" s="7"/>
      <c r="I9" s="5"/>
    </row>
    <row r="10" spans="1:9" ht="14.4" customHeight="1" x14ac:dyDescent="0.3">
      <c r="A10" s="29" t="s">
        <v>102</v>
      </c>
      <c r="C10" s="3"/>
      <c r="D10" s="7"/>
      <c r="E10" s="5"/>
      <c r="F10" s="18"/>
      <c r="G10" s="3"/>
      <c r="H10" s="7"/>
      <c r="I10" s="5"/>
    </row>
    <row r="11" spans="1:9" ht="14.4" customHeight="1" x14ac:dyDescent="0.3">
      <c r="A11" s="30" t="s">
        <v>103</v>
      </c>
      <c r="C11" s="3"/>
      <c r="D11" s="7"/>
      <c r="E11" s="5"/>
      <c r="F11" s="18"/>
      <c r="G11" s="3"/>
      <c r="H11" s="7"/>
      <c r="I11" s="5"/>
    </row>
    <row r="12" spans="1:9" ht="14.4" customHeight="1" x14ac:dyDescent="0.3">
      <c r="A12" s="30" t="s">
        <v>105</v>
      </c>
      <c r="C12" s="3"/>
      <c r="D12" s="7"/>
      <c r="E12" s="5"/>
      <c r="F12" s="18"/>
      <c r="G12" s="3"/>
      <c r="H12" s="7"/>
      <c r="I12" s="5"/>
    </row>
    <row r="13" spans="1:9" ht="14.4" customHeight="1" x14ac:dyDescent="0.3">
      <c r="A13" s="30" t="s">
        <v>107</v>
      </c>
      <c r="C13" s="3"/>
      <c r="D13" s="7"/>
      <c r="E13" s="5"/>
      <c r="F13" s="18"/>
      <c r="G13" s="3"/>
      <c r="H13" s="7"/>
      <c r="I13" s="5"/>
    </row>
    <row r="14" spans="1:9" ht="14.4" customHeight="1" x14ac:dyDescent="0.3">
      <c r="A14" s="30" t="s">
        <v>109</v>
      </c>
      <c r="C14" s="3"/>
      <c r="D14" s="8"/>
      <c r="E14" s="5"/>
      <c r="F14" s="18"/>
      <c r="G14" s="3"/>
      <c r="H14" s="7"/>
      <c r="I14" s="5"/>
    </row>
    <row r="15" spans="1:9" ht="16.2" thickBot="1" x14ac:dyDescent="0.35">
      <c r="A15" s="31" t="s">
        <v>88</v>
      </c>
      <c r="C15" s="44" t="s">
        <v>83</v>
      </c>
      <c r="D15" s="45"/>
      <c r="E15" s="12">
        <f>SUM(E5:E14)</f>
        <v>0</v>
      </c>
      <c r="F15" s="18"/>
      <c r="G15" s="3"/>
      <c r="H15" s="7"/>
      <c r="I15" s="5"/>
    </row>
    <row r="16" spans="1:9" ht="15" customHeight="1" thickBot="1" x14ac:dyDescent="0.35">
      <c r="A16" s="31" t="s">
        <v>124</v>
      </c>
      <c r="C16" s="18"/>
      <c r="D16" s="18"/>
      <c r="E16" s="25"/>
      <c r="F16" s="18"/>
      <c r="G16" s="3"/>
      <c r="H16" s="7"/>
      <c r="I16" s="5"/>
    </row>
    <row r="17" spans="3:9" ht="14.4" customHeight="1" x14ac:dyDescent="0.3">
      <c r="C17" s="41" t="s">
        <v>54</v>
      </c>
      <c r="D17" s="42"/>
      <c r="E17" s="43"/>
      <c r="F17" s="18"/>
      <c r="G17" s="3"/>
      <c r="H17" s="7"/>
      <c r="I17" s="5"/>
    </row>
    <row r="18" spans="3:9" ht="14.4" customHeight="1" x14ac:dyDescent="0.3">
      <c r="C18" s="19" t="s">
        <v>8</v>
      </c>
      <c r="D18" s="20" t="s">
        <v>7</v>
      </c>
      <c r="E18" s="21" t="s">
        <v>6</v>
      </c>
      <c r="F18" s="18"/>
      <c r="G18" s="3"/>
      <c r="H18" s="7"/>
      <c r="I18" s="5"/>
    </row>
    <row r="19" spans="3:9" ht="14.4" customHeight="1" x14ac:dyDescent="0.3">
      <c r="C19" s="3"/>
      <c r="D19" s="7"/>
      <c r="E19" s="5"/>
      <c r="F19" s="18"/>
      <c r="G19" s="3"/>
      <c r="H19" s="7"/>
      <c r="I19" s="5"/>
    </row>
    <row r="20" spans="3:9" ht="14.4" customHeight="1" x14ac:dyDescent="0.3">
      <c r="C20" s="3"/>
      <c r="D20" s="7"/>
      <c r="E20" s="5"/>
      <c r="F20" s="18"/>
      <c r="G20" s="4"/>
      <c r="H20" s="9"/>
      <c r="I20" s="6"/>
    </row>
    <row r="21" spans="3:9" ht="16.2" thickBot="1" x14ac:dyDescent="0.35">
      <c r="C21" s="3"/>
      <c r="D21" s="7"/>
      <c r="E21" s="5"/>
      <c r="F21" s="18"/>
      <c r="G21" s="52" t="s">
        <v>86</v>
      </c>
      <c r="H21" s="53"/>
      <c r="I21" s="11">
        <f>SUM(I5:I20)</f>
        <v>0</v>
      </c>
    </row>
    <row r="22" spans="3:9" ht="15" customHeight="1" thickBot="1" x14ac:dyDescent="0.35">
      <c r="C22" s="3"/>
      <c r="D22" s="7"/>
      <c r="E22" s="5"/>
      <c r="F22" s="18"/>
      <c r="G22" s="18"/>
      <c r="H22" s="18"/>
      <c r="I22" s="26"/>
    </row>
    <row r="23" spans="3:9" ht="15.6" x14ac:dyDescent="0.3">
      <c r="C23" s="3"/>
      <c r="D23" s="7"/>
      <c r="E23" s="5"/>
      <c r="F23" s="18"/>
      <c r="G23" s="59" t="s">
        <v>82</v>
      </c>
      <c r="H23" s="60"/>
      <c r="I23" s="13">
        <f>SUM(I21-E32)</f>
        <v>0</v>
      </c>
    </row>
    <row r="24" spans="3:9" ht="15.6" customHeight="1" x14ac:dyDescent="0.3">
      <c r="C24" s="3"/>
      <c r="D24" s="7"/>
      <c r="E24" s="5"/>
      <c r="F24" s="18"/>
      <c r="G24" s="56" t="str">
        <f>IF(I23&gt;=0,"Saldo Positivo","Saldo Negativo")</f>
        <v>Saldo Positivo</v>
      </c>
      <c r="H24" s="57"/>
      <c r="I24" s="58"/>
    </row>
    <row r="25" spans="3:9" ht="14.4" customHeight="1" x14ac:dyDescent="0.3">
      <c r="C25" s="3"/>
      <c r="D25" s="7"/>
      <c r="E25" s="5"/>
      <c r="F25" s="18"/>
      <c r="G25" s="61" t="str">
        <f>IF(I23&gt;0,"Parabéns! Você tem um saldo positivo de R$"&amp;I23&amp;"","Fique atento! Você precisa economizar R$"&amp;I23&amp;"")</f>
        <v>Fique atento! Você precisa economizar R$0</v>
      </c>
      <c r="H25" s="62"/>
      <c r="I25" s="63"/>
    </row>
    <row r="26" spans="3:9" ht="15" customHeight="1" thickBot="1" x14ac:dyDescent="0.35">
      <c r="C26" s="3"/>
      <c r="D26" s="7"/>
      <c r="E26" s="5"/>
      <c r="F26" s="18"/>
      <c r="G26" s="64"/>
      <c r="H26" s="65"/>
      <c r="I26" s="66"/>
    </row>
    <row r="27" spans="3:9" x14ac:dyDescent="0.3">
      <c r="C27" s="3"/>
      <c r="D27" s="7"/>
      <c r="E27" s="5"/>
      <c r="F27" s="18"/>
      <c r="G27" s="18"/>
      <c r="H27" s="18"/>
      <c r="I27" s="26"/>
    </row>
    <row r="28" spans="3:9" x14ac:dyDescent="0.3">
      <c r="C28" s="3"/>
      <c r="D28" s="8"/>
      <c r="E28" s="5"/>
      <c r="F28" s="18"/>
      <c r="G28" s="18"/>
      <c r="H28" s="18"/>
      <c r="I28" s="26"/>
    </row>
    <row r="29" spans="3:9" x14ac:dyDescent="0.3">
      <c r="C29" s="4"/>
      <c r="D29" s="9"/>
      <c r="E29" s="6"/>
      <c r="F29" s="18"/>
      <c r="G29" s="18"/>
      <c r="H29" s="18"/>
      <c r="I29" s="26"/>
    </row>
    <row r="30" spans="3:9" ht="16.2" thickBot="1" x14ac:dyDescent="0.35">
      <c r="C30" s="52" t="s">
        <v>84</v>
      </c>
      <c r="D30" s="53"/>
      <c r="E30" s="11">
        <f>SUM(E19:E29)</f>
        <v>0</v>
      </c>
      <c r="F30" s="18"/>
      <c r="G30" s="18"/>
      <c r="H30" s="18"/>
      <c r="I30" s="26"/>
    </row>
    <row r="31" spans="3:9" ht="6.6" customHeight="1" thickBot="1" x14ac:dyDescent="0.35">
      <c r="C31" s="27"/>
      <c r="D31" s="27"/>
      <c r="E31" s="28"/>
      <c r="F31" s="18"/>
      <c r="G31" s="18"/>
      <c r="H31" s="18"/>
      <c r="I31" s="26"/>
    </row>
    <row r="32" spans="3:9" ht="16.2" thickBot="1" x14ac:dyDescent="0.35">
      <c r="C32" s="54" t="s">
        <v>85</v>
      </c>
      <c r="D32" s="55"/>
      <c r="E32" s="10">
        <f>E15+E30</f>
        <v>0</v>
      </c>
      <c r="F32" s="18"/>
      <c r="G32" s="18"/>
      <c r="H32" s="18"/>
      <c r="I32" s="26"/>
    </row>
  </sheetData>
  <sheetProtection algorithmName="SHA-512" hashValue="NWxOKb7AeuhPdGbysjW5WA8aEURu//oZR2EmzEcrGg3hA5PCoGnEK+IOLy4yfSnHP8OCSgVe5d/BrvrV73RwfA==" saltValue="uAZqJz/+96sZSxhG9EnDSw==" spinCount="100000" sheet="1" selectLockedCells="1" autoFilter="0"/>
  <mergeCells count="11">
    <mergeCell ref="G23:H23"/>
    <mergeCell ref="G24:I24"/>
    <mergeCell ref="G25:I26"/>
    <mergeCell ref="C30:D30"/>
    <mergeCell ref="C32:D32"/>
    <mergeCell ref="G21:H21"/>
    <mergeCell ref="A1:I1"/>
    <mergeCell ref="C3:E3"/>
    <mergeCell ref="G3:I3"/>
    <mergeCell ref="C15:D15"/>
    <mergeCell ref="C17:E17"/>
  </mergeCells>
  <conditionalFormatting sqref="G24">
    <cfRule type="containsText" dxfId="21" priority="3" operator="containsText" text="Saldo Negativo">
      <formula>NOT(ISERROR(SEARCH("Saldo Negativo",G24)))</formula>
    </cfRule>
    <cfRule type="containsText" dxfId="20" priority="4" operator="containsText" text="Saldo Positivo">
      <formula>NOT(ISERROR(SEARCH("Saldo Positivo",G24)))</formula>
    </cfRule>
  </conditionalFormatting>
  <conditionalFormatting sqref="I23">
    <cfRule type="cellIs" dxfId="19" priority="1" stopIfTrue="1" operator="lessThan">
      <formula>0</formula>
    </cfRule>
    <cfRule type="cellIs" dxfId="18" priority="2" operator="greaterThanOrEqual">
      <formula>0</formula>
    </cfRule>
  </conditionalFormatting>
  <hyperlinks>
    <hyperlink ref="A3" location="Janeiro!A1" display="Janeiro" xr:uid="{C38C2C62-9184-4A7B-807A-937C3CFCCD73}"/>
    <hyperlink ref="A4" location="Fevereiro!A1" display="_____Fevereiro______" xr:uid="{79ED35B5-5C59-4A2D-A9F8-91F67A2AF067}"/>
    <hyperlink ref="A6" location="Abril!A1" display="_____Abril_____" xr:uid="{41EC5CE2-419A-4BC5-B4C8-2925BF0FBD8C}"/>
    <hyperlink ref="A5" location="Março!A1" display="_______Março_______" xr:uid="{A4ED4DF8-06C4-4630-84FB-4E98D220AB1C}"/>
    <hyperlink ref="A7" location="Maio!A1" display="______Maio______" xr:uid="{29A2BB18-05A7-43A9-9C1A-3ACCA3ED4784}"/>
    <hyperlink ref="A8" location="Junho!A1" display="____Junho____" xr:uid="{B5FCF8B4-D02C-4F51-93DC-22F30F407814}"/>
    <hyperlink ref="A9" location="Julho!A1" display="_____Julho_____" xr:uid="{7ABE4072-43C9-497D-8F23-E4D25B013975}"/>
    <hyperlink ref="A11" location="Setembro!A1" display="___Setembro___" xr:uid="{4998CB3A-3908-4501-829F-E55CB56BD215}"/>
    <hyperlink ref="A12" location="Outubro!A1" display="___Outubro___" xr:uid="{CFD88B78-1895-46D6-A43D-A1FC1B2F4597}"/>
    <hyperlink ref="A13" location="Novembro!A1" display="___Novembro___" xr:uid="{26B316EE-B3A8-40A6-9879-AD57562B96DE}"/>
    <hyperlink ref="A14" location="Dezembro!A1" display="___Dezembro___" xr:uid="{4D5CA5FB-CBAF-4D0F-BE40-4FE700DB3303}"/>
    <hyperlink ref="A15" location="Relatório!A1" display="___Relatório___" xr:uid="{B6F479C3-E23B-4B7F-9A43-03CC56B70C68}"/>
    <hyperlink ref="A16" location="Instruções!A1" display="____Instruções____" xr:uid="{771D3F98-F649-4E1D-A732-93585F59203D}"/>
  </hyperlinks>
  <pageMargins left="0.19685039370078741" right="0" top="0.19685039370078741" bottom="0.19685039370078741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13</vt:i4>
      </vt:variant>
    </vt:vector>
  </HeadingPairs>
  <TitlesOfParts>
    <vt:vector size="27" baseType="lpstr">
      <vt:lpstr>Instruções</vt:lpstr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Relatório</vt:lpstr>
      <vt:lpstr>Abril!Area_de_impressao</vt:lpstr>
      <vt:lpstr>Agosto!Area_de_impressao</vt:lpstr>
      <vt:lpstr>Dezembro!Area_de_impressao</vt:lpstr>
      <vt:lpstr>Fevereiro!Area_de_impressao</vt:lpstr>
      <vt:lpstr>Janeiro!Area_de_impressao</vt:lpstr>
      <vt:lpstr>Julho!Area_de_impressao</vt:lpstr>
      <vt:lpstr>Junho!Area_de_impressao</vt:lpstr>
      <vt:lpstr>Maio!Area_de_impressao</vt:lpstr>
      <vt:lpstr>Março!Area_de_impressao</vt:lpstr>
      <vt:lpstr>Novembro!Area_de_impressao</vt:lpstr>
      <vt:lpstr>Outubro!Area_de_impressao</vt:lpstr>
      <vt:lpstr>Relatório!Area_de_impressao</vt:lpstr>
      <vt:lpstr>Setembro!Area_de_impressao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Claudia Ohashi</cp:lastModifiedBy>
  <cp:lastPrinted>2024-02-06T14:11:51Z</cp:lastPrinted>
  <dcterms:created xsi:type="dcterms:W3CDTF">2014-12-23T16:05:55Z</dcterms:created>
  <dcterms:modified xsi:type="dcterms:W3CDTF">2024-02-06T17:08:11Z</dcterms:modified>
</cp:coreProperties>
</file>