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xr:revisionPtr revIDLastSave="0" documentId="13_ncr:1_{31B73597-545F-43D4-AC6A-EB7DD197A8D0}" xr6:coauthVersionLast="47" xr6:coauthVersionMax="47" xr10:uidLastSave="{00000000-0000-0000-0000-000000000000}"/>
  <bookViews>
    <workbookView xWindow="-108" yWindow="-108" windowWidth="23256" windowHeight="12456" xr2:uid="{2A2F8FE6-E64E-4BE3-8609-861A9BEF2B1E}"/>
  </bookViews>
  <sheets>
    <sheet name="Uso Básico da Função" sheetId="1" r:id="rId1"/>
    <sheet name="Uso Básico da Função 2" sheetId="2" r:id="rId2"/>
    <sheet name="Exemplo 1" sheetId="5" r:id="rId3"/>
    <sheet name="Exemplo 2" sheetId="3" r:id="rId4"/>
    <sheet name="Exemplo 3" sheetId="4" r:id="rId5"/>
  </sheets>
  <definedNames>
    <definedName name="_xlnm._FilterDatabase" localSheetId="2" hidden="1">'Exemplo 1'!$A$1:$G$18</definedName>
    <definedName name="_xlnm._FilterDatabase" localSheetId="0" hidden="1">'Uso Básico da Função'!$E$1:$F$8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B20" i="5"/>
  <c r="F20" i="5"/>
  <c r="B12" i="4"/>
  <c r="C16" i="3" l="1"/>
  <c r="C7" i="3"/>
  <c r="C11" i="3"/>
  <c r="C15" i="3"/>
  <c r="B20" i="2"/>
  <c r="B14" i="2"/>
  <c r="B19" i="2"/>
  <c r="B13" i="2"/>
  <c r="B18" i="2"/>
  <c r="B12" i="2"/>
  <c r="B17" i="2"/>
  <c r="B11" i="2"/>
  <c r="G13" i="1"/>
  <c r="G12" i="1"/>
  <c r="G11" i="1"/>
  <c r="G10" i="1"/>
  <c r="F13" i="1" l="1"/>
  <c r="F12" i="1"/>
  <c r="F11" i="1"/>
</calcChain>
</file>

<file path=xl/sharedStrings.xml><?xml version="1.0" encoding="utf-8"?>
<sst xmlns="http://schemas.openxmlformats.org/spreadsheetml/2006/main" count="155" uniqueCount="62">
  <si>
    <t>Function_num</t>
  </si>
  <si>
    <t>Função</t>
  </si>
  <si>
    <t>MÉDIA</t>
  </si>
  <si>
    <t>CONT.VALORES</t>
  </si>
  <si>
    <t>MULT</t>
  </si>
  <si>
    <t>SOMA</t>
  </si>
  <si>
    <t>Inclui linhas ocultas</t>
  </si>
  <si>
    <t>Ignora linhas ocultas</t>
  </si>
  <si>
    <t>Produto</t>
  </si>
  <si>
    <t>Quantidade</t>
  </si>
  <si>
    <t>Maça</t>
  </si>
  <si>
    <t>Laranja</t>
  </si>
  <si>
    <t>Uva</t>
  </si>
  <si>
    <t>Banana</t>
  </si>
  <si>
    <t>Melancia</t>
  </si>
  <si>
    <t>Abacaxi</t>
  </si>
  <si>
    <t>Mamão</t>
  </si>
  <si>
    <t>Soma</t>
  </si>
  <si>
    <t>Média</t>
  </si>
  <si>
    <t xml:space="preserve">Máximo </t>
  </si>
  <si>
    <t>Mínimo</t>
  </si>
  <si>
    <t>Incluindo linhas ocultas</t>
  </si>
  <si>
    <t>Ignorando linhas ocultas</t>
  </si>
  <si>
    <t>Fórmula</t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</si>
  <si>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=SUBTOTAL(9;B2:B8)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</si>
  <si>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=SUBTOTAL(4;B2:B8)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</si>
  <si>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=SUBTOTAL(5;B2:B8)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</si>
  <si>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=SUBTOTAL(1;B2:B8)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</si>
  <si>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=SUBTOTAL(109;C2:C8)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</si>
  <si>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=SUBTOTAL(101;C2:C8)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</si>
  <si>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=SUBTOTAL(104;C2:C8)</t>
    </r>
  </si>
  <si>
    <r>
      <rPr>
        <sz val="11"/>
        <color theme="0"/>
        <rFont val="Calibri"/>
        <family val="2"/>
      </rPr>
      <t>.</t>
    </r>
    <r>
      <rPr>
        <sz val="11"/>
        <color theme="1"/>
        <rFont val="Calibri"/>
        <family val="2"/>
      </rPr>
      <t>=SUBTOTAL(105;C2:C8)</t>
    </r>
  </si>
  <si>
    <t>Regiões</t>
  </si>
  <si>
    <t>Produtos</t>
  </si>
  <si>
    <t>Vendas</t>
  </si>
  <si>
    <t>Norte</t>
  </si>
  <si>
    <t>Sul</t>
  </si>
  <si>
    <t>Nordeste</t>
  </si>
  <si>
    <t>Tv</t>
  </si>
  <si>
    <t>Ar Cond</t>
  </si>
  <si>
    <t>Geladeira</t>
  </si>
  <si>
    <t>Total Nordeste:</t>
  </si>
  <si>
    <t>Total Norte:</t>
  </si>
  <si>
    <t>Total Sul:</t>
  </si>
  <si>
    <t>Total Geral:</t>
  </si>
  <si>
    <r>
      <rPr>
        <b/>
        <sz val="11"/>
        <color theme="0"/>
        <rFont val="Calibri"/>
        <family val="2"/>
      </rPr>
      <t>.</t>
    </r>
    <r>
      <rPr>
        <b/>
        <sz val="11"/>
        <color theme="1"/>
        <rFont val="Calibri"/>
        <family val="2"/>
      </rPr>
      <t>=SUBTOTAL(9;C4:C6)</t>
    </r>
  </si>
  <si>
    <r>
      <rPr>
        <b/>
        <sz val="11"/>
        <color theme="0"/>
        <rFont val="Calibri"/>
        <family val="2"/>
      </rPr>
      <t>.</t>
    </r>
    <r>
      <rPr>
        <b/>
        <sz val="11"/>
        <color theme="1"/>
        <rFont val="Calibri"/>
        <family val="2"/>
      </rPr>
      <t>=SUBTOTAL(9;C8:C10)</t>
    </r>
  </si>
  <si>
    <r>
      <rPr>
        <b/>
        <sz val="11"/>
        <color theme="0"/>
        <rFont val="Calibri"/>
        <family val="2"/>
      </rPr>
      <t>.</t>
    </r>
    <r>
      <rPr>
        <b/>
        <sz val="11"/>
        <color theme="1"/>
        <rFont val="Calibri"/>
        <family val="2"/>
      </rPr>
      <t>=SUBTOTAL(9;C12:C14)</t>
    </r>
  </si>
  <si>
    <r>
      <rPr>
        <b/>
        <sz val="11"/>
        <color theme="0"/>
        <rFont val="Calibri"/>
        <family val="2"/>
      </rPr>
      <t>.</t>
    </r>
    <r>
      <rPr>
        <b/>
        <sz val="11"/>
        <color theme="1"/>
        <rFont val="Calibri"/>
        <family val="2"/>
      </rPr>
      <t>=SUBTOTAL(9;C4:C15)</t>
    </r>
  </si>
  <si>
    <t>Data da venda</t>
  </si>
  <si>
    <t>Valor</t>
  </si>
  <si>
    <t>Média de Vendas</t>
  </si>
  <si>
    <t>Função SUBTOTAL</t>
  </si>
  <si>
    <t>Função MÉDIA</t>
  </si>
  <si>
    <t>X</t>
  </si>
  <si>
    <t>CONT.NÚM</t>
  </si>
  <si>
    <t>MÁXIMO</t>
  </si>
  <si>
    <t>MÍNIMO</t>
  </si>
  <si>
    <t>DESVPAD.A</t>
  </si>
  <si>
    <t>DESVPAD.P</t>
  </si>
  <si>
    <t>VAR.A</t>
  </si>
  <si>
    <t>VAR.P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</si>
</sst>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8"/>
      <name val="Calibri"/>
      <family val="2"/>
    </font>
    <font>
      <b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1" fillId="2" borderId="10" xfId="0" applyNumberFormat="1" applyFont="1" applyFill="1" applyBorder="1"/>
    <xf numFmtId="164" fontId="4" fillId="3" borderId="6" xfId="0" applyNumberFormat="1" applyFont="1" applyFill="1" applyBorder="1"/>
    <xf numFmtId="0" fontId="0" fillId="0" borderId="12" xfId="0" applyBorder="1"/>
    <xf numFmtId="0" fontId="2" fillId="0" borderId="12" xfId="0" applyFont="1" applyBorder="1"/>
    <xf numFmtId="0" fontId="4" fillId="2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3" xfId="0" applyFont="1" applyBorder="1"/>
    <xf numFmtId="164" fontId="4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89DD-2636-4038-AA8B-1BB3237FD55D}">
  <dimension ref="A1:G13"/>
  <sheetViews>
    <sheetView showGridLines="0" tabSelected="1" workbookViewId="0">
      <selection activeCell="B24" sqref="B24"/>
    </sheetView>
  </sheetViews>
  <sheetFormatPr defaultRowHeight="14.4" x14ac:dyDescent="0.3"/>
  <cols>
    <col min="1" max="1" width="18.6640625" customWidth="1"/>
    <col min="2" max="2" width="19.5546875" customWidth="1"/>
    <col min="3" max="3" width="13.88671875" bestFit="1" customWidth="1"/>
    <col min="5" max="5" width="12.77734375" customWidth="1"/>
    <col min="6" max="6" width="14.109375" customWidth="1"/>
    <col min="7" max="7" width="20.109375" customWidth="1"/>
    <col min="8" max="8" width="3.5546875" customWidth="1"/>
  </cols>
  <sheetData>
    <row r="1" spans="1:7" ht="15.6" x14ac:dyDescent="0.3">
      <c r="A1" s="2" t="s">
        <v>0</v>
      </c>
      <c r="B1" s="2" t="s">
        <v>0</v>
      </c>
      <c r="C1" s="22" t="s">
        <v>1</v>
      </c>
      <c r="E1" s="2" t="s">
        <v>8</v>
      </c>
      <c r="F1" s="2" t="s">
        <v>9</v>
      </c>
    </row>
    <row r="2" spans="1:7" ht="14.4" customHeight="1" x14ac:dyDescent="0.3">
      <c r="A2" s="5" t="s">
        <v>6</v>
      </c>
      <c r="B2" s="5" t="s">
        <v>7</v>
      </c>
      <c r="C2" s="23"/>
      <c r="E2" s="7" t="s">
        <v>10</v>
      </c>
      <c r="F2" s="3">
        <v>10</v>
      </c>
    </row>
    <row r="3" spans="1:7" x14ac:dyDescent="0.3">
      <c r="A3" s="3">
        <v>1</v>
      </c>
      <c r="B3" s="3">
        <v>101</v>
      </c>
      <c r="C3" s="3" t="s">
        <v>2</v>
      </c>
      <c r="E3" s="7" t="s">
        <v>11</v>
      </c>
      <c r="F3" s="3">
        <v>52</v>
      </c>
    </row>
    <row r="4" spans="1:7" x14ac:dyDescent="0.3">
      <c r="A4" s="3">
        <v>2</v>
      </c>
      <c r="B4" s="3">
        <v>102</v>
      </c>
      <c r="C4" s="3" t="s">
        <v>55</v>
      </c>
      <c r="E4" s="7" t="s">
        <v>12</v>
      </c>
      <c r="F4" s="3">
        <v>36</v>
      </c>
    </row>
    <row r="5" spans="1:7" x14ac:dyDescent="0.3">
      <c r="A5" s="3">
        <v>3</v>
      </c>
      <c r="B5" s="3">
        <v>103</v>
      </c>
      <c r="C5" s="3" t="s">
        <v>3</v>
      </c>
      <c r="E5" s="7" t="s">
        <v>13</v>
      </c>
      <c r="F5" s="3">
        <v>85</v>
      </c>
    </row>
    <row r="6" spans="1:7" x14ac:dyDescent="0.3">
      <c r="A6" s="3">
        <v>4</v>
      </c>
      <c r="B6" s="3">
        <v>104</v>
      </c>
      <c r="C6" s="3" t="s">
        <v>56</v>
      </c>
      <c r="E6" s="7" t="s">
        <v>14</v>
      </c>
      <c r="F6" s="3">
        <v>45</v>
      </c>
    </row>
    <row r="7" spans="1:7" x14ac:dyDescent="0.3">
      <c r="A7" s="3">
        <v>5</v>
      </c>
      <c r="B7" s="3">
        <v>105</v>
      </c>
      <c r="C7" s="3" t="s">
        <v>57</v>
      </c>
      <c r="E7" s="7" t="s">
        <v>15</v>
      </c>
      <c r="F7" s="3">
        <v>78</v>
      </c>
    </row>
    <row r="8" spans="1:7" x14ac:dyDescent="0.3">
      <c r="A8" s="3">
        <v>6</v>
      </c>
      <c r="B8" s="3">
        <v>106</v>
      </c>
      <c r="C8" s="3" t="s">
        <v>4</v>
      </c>
      <c r="E8" s="7" t="s">
        <v>16</v>
      </c>
      <c r="F8" s="3">
        <v>12</v>
      </c>
    </row>
    <row r="9" spans="1:7" ht="14.4" customHeight="1" x14ac:dyDescent="0.3">
      <c r="A9" s="3">
        <v>7</v>
      </c>
      <c r="B9" s="3">
        <v>107</v>
      </c>
      <c r="C9" s="3" t="s">
        <v>58</v>
      </c>
      <c r="F9" s="1"/>
    </row>
    <row r="10" spans="1:7" ht="12" customHeight="1" x14ac:dyDescent="0.3">
      <c r="A10" s="3">
        <v>8</v>
      </c>
      <c r="B10" s="3">
        <v>108</v>
      </c>
      <c r="C10" s="3" t="s">
        <v>59</v>
      </c>
      <c r="E10" s="8" t="s">
        <v>17</v>
      </c>
      <c r="F10" s="9">
        <f>SUBTOTAL(1,F2:F8)</f>
        <v>45.428571428571431</v>
      </c>
      <c r="G10" s="9">
        <f>SUBTOTAL(109,F2:F8)</f>
        <v>318</v>
      </c>
    </row>
    <row r="11" spans="1:7" ht="15.6" x14ac:dyDescent="0.3">
      <c r="A11" s="3">
        <v>9</v>
      </c>
      <c r="B11" s="3">
        <v>109</v>
      </c>
      <c r="C11" s="3" t="s">
        <v>5</v>
      </c>
      <c r="E11" s="8" t="s">
        <v>18</v>
      </c>
      <c r="F11" s="9">
        <f>SUBTOTAL(1,F2:F8)</f>
        <v>45.428571428571431</v>
      </c>
      <c r="G11" s="9">
        <f>SUBTOTAL(101,F2:F8)</f>
        <v>45.428571428571431</v>
      </c>
    </row>
    <row r="12" spans="1:7" ht="15.6" x14ac:dyDescent="0.3">
      <c r="A12" s="3">
        <v>10</v>
      </c>
      <c r="B12" s="3">
        <v>110</v>
      </c>
      <c r="C12" s="3" t="s">
        <v>60</v>
      </c>
      <c r="E12" s="8" t="s">
        <v>19</v>
      </c>
      <c r="F12" s="9">
        <f>SUBTOTAL(4,F2:F8)</f>
        <v>85</v>
      </c>
      <c r="G12" s="9">
        <f>SUBTOTAL(104,F2:F8)</f>
        <v>85</v>
      </c>
    </row>
    <row r="13" spans="1:7" ht="15.6" x14ac:dyDescent="0.3">
      <c r="A13" s="3">
        <v>11</v>
      </c>
      <c r="B13" s="3">
        <v>111</v>
      </c>
      <c r="C13" s="3" t="s">
        <v>61</v>
      </c>
      <c r="E13" s="8" t="s">
        <v>20</v>
      </c>
      <c r="F13" s="9">
        <f>SUBTOTAL(5,F2:F8)</f>
        <v>10</v>
      </c>
      <c r="G13" s="9">
        <f>SUBTOTAL(105,F2:F8)</f>
        <v>10</v>
      </c>
    </row>
  </sheetData>
  <mergeCells count="1">
    <mergeCell ref="C1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6220C-04C3-451D-AE8B-00E091961477}">
  <dimension ref="A1:C20"/>
  <sheetViews>
    <sheetView showGridLines="0" workbookViewId="0">
      <selection activeCell="E27" sqref="E27"/>
    </sheetView>
  </sheetViews>
  <sheetFormatPr defaultRowHeight="14.4" x14ac:dyDescent="0.3"/>
  <cols>
    <col min="1" max="1" width="9.109375" bestFit="1" customWidth="1"/>
    <col min="2" max="2" width="15.5546875" customWidth="1"/>
    <col min="3" max="3" width="20.88671875" bestFit="1" customWidth="1"/>
    <col min="5" max="5" width="21.33203125" customWidth="1"/>
    <col min="6" max="6" width="21.88671875" bestFit="1" customWidth="1"/>
  </cols>
  <sheetData>
    <row r="1" spans="1:3" ht="15.6" x14ac:dyDescent="0.3">
      <c r="A1" s="2" t="s">
        <v>8</v>
      </c>
      <c r="B1" s="2" t="s">
        <v>9</v>
      </c>
    </row>
    <row r="2" spans="1:3" x14ac:dyDescent="0.3">
      <c r="A2" s="7" t="s">
        <v>10</v>
      </c>
      <c r="B2" s="3">
        <v>10</v>
      </c>
    </row>
    <row r="3" spans="1:3" x14ac:dyDescent="0.3">
      <c r="A3" s="7" t="s">
        <v>11</v>
      </c>
      <c r="B3" s="3">
        <v>52</v>
      </c>
    </row>
    <row r="4" spans="1:3" x14ac:dyDescent="0.3">
      <c r="A4" s="7" t="s">
        <v>12</v>
      </c>
      <c r="B4" s="3">
        <v>36</v>
      </c>
    </row>
    <row r="5" spans="1:3" hidden="1" x14ac:dyDescent="0.3">
      <c r="A5" s="7" t="s">
        <v>13</v>
      </c>
      <c r="B5" s="3">
        <v>85</v>
      </c>
    </row>
    <row r="6" spans="1:3" x14ac:dyDescent="0.3">
      <c r="A6" s="7" t="s">
        <v>14</v>
      </c>
      <c r="B6" s="3">
        <v>45</v>
      </c>
    </row>
    <row r="7" spans="1:3" x14ac:dyDescent="0.3">
      <c r="A7" s="7" t="s">
        <v>15</v>
      </c>
      <c r="B7" s="3">
        <v>78</v>
      </c>
    </row>
    <row r="8" spans="1:3" x14ac:dyDescent="0.3">
      <c r="A8" s="7" t="s">
        <v>16</v>
      </c>
      <c r="B8" s="3">
        <v>12</v>
      </c>
    </row>
    <row r="10" spans="1:3" ht="15.6" x14ac:dyDescent="0.3">
      <c r="A10" s="26" t="s">
        <v>21</v>
      </c>
      <c r="B10" s="27"/>
      <c r="C10" s="2" t="s">
        <v>23</v>
      </c>
    </row>
    <row r="11" spans="1:3" ht="15.6" x14ac:dyDescent="0.3">
      <c r="A11" s="8" t="s">
        <v>17</v>
      </c>
      <c r="B11" s="9">
        <f>SUBTOTAL(9,B2:B8)</f>
        <v>318</v>
      </c>
      <c r="C11" s="10" t="s">
        <v>24</v>
      </c>
    </row>
    <row r="12" spans="1:3" ht="15.6" x14ac:dyDescent="0.3">
      <c r="A12" s="8" t="s">
        <v>18</v>
      </c>
      <c r="B12" s="9">
        <f>SUBTOTAL(1,B2:B8)</f>
        <v>45.428571428571431</v>
      </c>
      <c r="C12" s="10" t="s">
        <v>27</v>
      </c>
    </row>
    <row r="13" spans="1:3" ht="15.6" x14ac:dyDescent="0.3">
      <c r="A13" s="8" t="s">
        <v>19</v>
      </c>
      <c r="B13" s="9">
        <f>SUBTOTAL(4,B2:B8)</f>
        <v>85</v>
      </c>
      <c r="C13" s="10" t="s">
        <v>25</v>
      </c>
    </row>
    <row r="14" spans="1:3" ht="15.6" x14ac:dyDescent="0.3">
      <c r="A14" s="8" t="s">
        <v>20</v>
      </c>
      <c r="B14" s="9">
        <f>SUBTOTAL(5,B2:B8)</f>
        <v>10</v>
      </c>
      <c r="C14" s="10" t="s">
        <v>26</v>
      </c>
    </row>
    <row r="16" spans="1:3" ht="15.6" x14ac:dyDescent="0.3">
      <c r="A16" s="26" t="s">
        <v>22</v>
      </c>
      <c r="B16" s="27"/>
      <c r="C16" s="2" t="s">
        <v>23</v>
      </c>
    </row>
    <row r="17" spans="1:3" ht="15.6" x14ac:dyDescent="0.3">
      <c r="A17" s="8" t="s">
        <v>17</v>
      </c>
      <c r="B17" s="9">
        <f>SUBTOTAL(109,B2:B8)</f>
        <v>233</v>
      </c>
      <c r="C17" s="10" t="s">
        <v>28</v>
      </c>
    </row>
    <row r="18" spans="1:3" ht="15.6" x14ac:dyDescent="0.3">
      <c r="A18" s="8" t="s">
        <v>18</v>
      </c>
      <c r="B18" s="9">
        <f>SUBTOTAL(101,B2:B8)</f>
        <v>38.833333333333336</v>
      </c>
      <c r="C18" s="10" t="s">
        <v>29</v>
      </c>
    </row>
    <row r="19" spans="1:3" ht="15.6" x14ac:dyDescent="0.3">
      <c r="A19" s="8" t="s">
        <v>19</v>
      </c>
      <c r="B19" s="9">
        <f>SUBTOTAL(104,B2:B8)</f>
        <v>78</v>
      </c>
      <c r="C19" s="10" t="s">
        <v>30</v>
      </c>
    </row>
    <row r="20" spans="1:3" ht="15.6" x14ac:dyDescent="0.3">
      <c r="A20" s="8" t="s">
        <v>20</v>
      </c>
      <c r="B20" s="9">
        <f>SUBTOTAL(105,B2:B8)</f>
        <v>10</v>
      </c>
      <c r="C20" s="10" t="s">
        <v>31</v>
      </c>
    </row>
  </sheetData>
  <mergeCells count="2">
    <mergeCell ref="A10:B10"/>
    <mergeCell ref="A16:B1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3423-D7BC-457E-ABCA-11B5A751EFFF}">
  <dimension ref="A1:G22"/>
  <sheetViews>
    <sheetView showGridLines="0" workbookViewId="0">
      <selection activeCell="D25" sqref="D25"/>
    </sheetView>
  </sheetViews>
  <sheetFormatPr defaultRowHeight="14.4" x14ac:dyDescent="0.3"/>
  <cols>
    <col min="1" max="1" width="19.109375" bestFit="1" customWidth="1"/>
    <col min="2" max="2" width="12" bestFit="1" customWidth="1"/>
    <col min="3" max="3" width="14.21875" style="11" customWidth="1"/>
    <col min="4" max="4" width="4.33203125" customWidth="1"/>
    <col min="5" max="5" width="17.44140625" bestFit="1" customWidth="1"/>
    <col min="6" max="6" width="14.5546875" customWidth="1"/>
    <col min="7" max="7" width="11.5546875" bestFit="1" customWidth="1"/>
  </cols>
  <sheetData>
    <row r="1" spans="1:7" ht="15.6" x14ac:dyDescent="0.3">
      <c r="A1" s="2" t="s">
        <v>49</v>
      </c>
      <c r="B1" s="2" t="s">
        <v>8</v>
      </c>
      <c r="C1" s="20" t="s">
        <v>50</v>
      </c>
      <c r="E1" s="2" t="s">
        <v>49</v>
      </c>
      <c r="F1" s="2" t="s">
        <v>8</v>
      </c>
      <c r="G1" s="20" t="s">
        <v>50</v>
      </c>
    </row>
    <row r="2" spans="1:7" x14ac:dyDescent="0.3">
      <c r="A2" s="21">
        <v>44927</v>
      </c>
      <c r="B2" s="6" t="s">
        <v>10</v>
      </c>
      <c r="C2" s="12">
        <v>2000</v>
      </c>
      <c r="E2" s="21">
        <v>44927</v>
      </c>
      <c r="F2" s="6" t="s">
        <v>10</v>
      </c>
      <c r="G2" s="12">
        <v>2000</v>
      </c>
    </row>
    <row r="3" spans="1:7" x14ac:dyDescent="0.3">
      <c r="A3" s="21">
        <v>44928</v>
      </c>
      <c r="B3" s="6" t="s">
        <v>11</v>
      </c>
      <c r="C3" s="12">
        <v>2500</v>
      </c>
      <c r="E3" s="21">
        <v>44928</v>
      </c>
      <c r="F3" s="6" t="s">
        <v>11</v>
      </c>
      <c r="G3" s="12">
        <v>2500</v>
      </c>
    </row>
    <row r="4" spans="1:7" x14ac:dyDescent="0.3">
      <c r="A4" s="21">
        <v>44929</v>
      </c>
      <c r="B4" s="6" t="s">
        <v>12</v>
      </c>
      <c r="C4" s="12">
        <v>1500</v>
      </c>
      <c r="E4" s="21">
        <v>44929</v>
      </c>
      <c r="F4" s="6" t="s">
        <v>12</v>
      </c>
      <c r="G4" s="12">
        <v>1500</v>
      </c>
    </row>
    <row r="5" spans="1:7" x14ac:dyDescent="0.3">
      <c r="A5" s="21">
        <v>44930</v>
      </c>
      <c r="B5" s="6" t="s">
        <v>13</v>
      </c>
      <c r="C5" s="12">
        <v>2100</v>
      </c>
      <c r="E5" s="21">
        <v>44930</v>
      </c>
      <c r="F5" s="6" t="s">
        <v>13</v>
      </c>
      <c r="G5" s="12">
        <v>2100</v>
      </c>
    </row>
    <row r="6" spans="1:7" x14ac:dyDescent="0.3">
      <c r="A6" s="21">
        <v>44931</v>
      </c>
      <c r="B6" s="6" t="s">
        <v>14</v>
      </c>
      <c r="C6" s="12">
        <v>3000</v>
      </c>
      <c r="E6" s="21">
        <v>44931</v>
      </c>
      <c r="F6" s="6" t="s">
        <v>14</v>
      </c>
      <c r="G6" s="12">
        <v>3000</v>
      </c>
    </row>
    <row r="7" spans="1:7" x14ac:dyDescent="0.3">
      <c r="A7" s="21">
        <v>44959</v>
      </c>
      <c r="B7" s="6" t="s">
        <v>15</v>
      </c>
      <c r="C7" s="12">
        <v>4000</v>
      </c>
      <c r="E7" s="21">
        <v>44959</v>
      </c>
      <c r="F7" s="6" t="s">
        <v>15</v>
      </c>
      <c r="G7" s="12">
        <v>4000</v>
      </c>
    </row>
    <row r="8" spans="1:7" x14ac:dyDescent="0.3">
      <c r="A8" s="21">
        <v>44960</v>
      </c>
      <c r="B8" s="6" t="s">
        <v>16</v>
      </c>
      <c r="C8" s="12">
        <v>800</v>
      </c>
      <c r="E8" s="21">
        <v>44960</v>
      </c>
      <c r="F8" s="6" t="s">
        <v>16</v>
      </c>
      <c r="G8" s="12">
        <v>800</v>
      </c>
    </row>
    <row r="9" spans="1:7" x14ac:dyDescent="0.3">
      <c r="A9" s="21">
        <v>44961</v>
      </c>
      <c r="B9" s="6" t="s">
        <v>15</v>
      </c>
      <c r="C9" s="12">
        <v>367</v>
      </c>
      <c r="E9" s="21">
        <v>44961</v>
      </c>
      <c r="F9" s="6" t="s">
        <v>15</v>
      </c>
      <c r="G9" s="12">
        <v>367</v>
      </c>
    </row>
    <row r="10" spans="1:7" x14ac:dyDescent="0.3">
      <c r="A10" s="21">
        <v>44962</v>
      </c>
      <c r="B10" s="6" t="s">
        <v>12</v>
      </c>
      <c r="C10" s="12">
        <v>12000</v>
      </c>
      <c r="E10" s="21">
        <v>44962</v>
      </c>
      <c r="F10" s="6" t="s">
        <v>12</v>
      </c>
      <c r="G10" s="12">
        <v>12000</v>
      </c>
    </row>
    <row r="11" spans="1:7" x14ac:dyDescent="0.3">
      <c r="A11" s="21">
        <v>44963</v>
      </c>
      <c r="B11" s="6" t="s">
        <v>13</v>
      </c>
      <c r="C11" s="12">
        <v>1500</v>
      </c>
      <c r="E11" s="21">
        <v>44963</v>
      </c>
      <c r="F11" s="6" t="s">
        <v>13</v>
      </c>
      <c r="G11" s="12">
        <v>1500</v>
      </c>
    </row>
    <row r="12" spans="1:7" x14ac:dyDescent="0.3">
      <c r="A12" s="21">
        <v>44964</v>
      </c>
      <c r="B12" s="6" t="s">
        <v>14</v>
      </c>
      <c r="C12" s="12">
        <v>2100</v>
      </c>
      <c r="E12" s="21">
        <v>44964</v>
      </c>
      <c r="F12" s="6" t="s">
        <v>14</v>
      </c>
      <c r="G12" s="12">
        <v>2100</v>
      </c>
    </row>
    <row r="13" spans="1:7" x14ac:dyDescent="0.3">
      <c r="A13" s="21">
        <v>45053</v>
      </c>
      <c r="B13" s="6" t="s">
        <v>15</v>
      </c>
      <c r="C13" s="12">
        <v>3000</v>
      </c>
      <c r="E13" s="21">
        <v>45053</v>
      </c>
      <c r="F13" s="6" t="s">
        <v>15</v>
      </c>
      <c r="G13" s="12">
        <v>3000</v>
      </c>
    </row>
    <row r="14" spans="1:7" x14ac:dyDescent="0.3">
      <c r="A14" s="21">
        <v>45054</v>
      </c>
      <c r="B14" s="6" t="s">
        <v>16</v>
      </c>
      <c r="C14" s="12">
        <v>4000</v>
      </c>
      <c r="E14" s="21">
        <v>45054</v>
      </c>
      <c r="F14" s="6" t="s">
        <v>16</v>
      </c>
      <c r="G14" s="12">
        <v>4000</v>
      </c>
    </row>
    <row r="15" spans="1:7" x14ac:dyDescent="0.3">
      <c r="A15" s="21">
        <v>45173</v>
      </c>
      <c r="B15" s="6" t="s">
        <v>15</v>
      </c>
      <c r="C15" s="12">
        <v>800</v>
      </c>
      <c r="E15" s="21">
        <v>45173</v>
      </c>
      <c r="F15" s="6" t="s">
        <v>15</v>
      </c>
      <c r="G15" s="12">
        <v>800</v>
      </c>
    </row>
    <row r="16" spans="1:7" x14ac:dyDescent="0.3">
      <c r="A16" s="21">
        <v>45174</v>
      </c>
      <c r="B16" s="6" t="s">
        <v>12</v>
      </c>
      <c r="C16" s="12">
        <v>367</v>
      </c>
      <c r="E16" s="21">
        <v>45174</v>
      </c>
      <c r="F16" s="6" t="s">
        <v>12</v>
      </c>
      <c r="G16" s="12">
        <v>367</v>
      </c>
    </row>
    <row r="17" spans="1:7" x14ac:dyDescent="0.3">
      <c r="A17" s="21">
        <v>45175</v>
      </c>
      <c r="B17" s="6" t="s">
        <v>13</v>
      </c>
      <c r="C17" s="12">
        <v>500</v>
      </c>
      <c r="E17" s="21">
        <v>45175</v>
      </c>
      <c r="F17" s="6" t="s">
        <v>13</v>
      </c>
      <c r="G17" s="12">
        <v>500</v>
      </c>
    </row>
    <row r="18" spans="1:7" x14ac:dyDescent="0.3">
      <c r="A18" s="21">
        <v>45176</v>
      </c>
      <c r="B18" s="7" t="s">
        <v>14</v>
      </c>
      <c r="C18" s="12">
        <v>12500</v>
      </c>
      <c r="E18" s="21">
        <v>45176</v>
      </c>
      <c r="F18" s="7" t="s">
        <v>14</v>
      </c>
      <c r="G18" s="12">
        <v>12500</v>
      </c>
    </row>
    <row r="19" spans="1:7" ht="4.2" customHeight="1" x14ac:dyDescent="0.3">
      <c r="A19" s="35"/>
      <c r="B19" s="36"/>
      <c r="C19" s="37"/>
      <c r="E19" s="35"/>
      <c r="F19" s="36"/>
      <c r="G19" s="37"/>
    </row>
    <row r="20" spans="1:7" ht="15.6" x14ac:dyDescent="0.3">
      <c r="A20" s="17" t="s">
        <v>51</v>
      </c>
      <c r="B20" s="34">
        <f>SUBTOTAL(101,C2:C18)</f>
        <v>3119.6470588235293</v>
      </c>
      <c r="C20" s="34"/>
      <c r="E20" s="17" t="s">
        <v>51</v>
      </c>
      <c r="F20" s="34">
        <f>AVERAGE(G2:G18)</f>
        <v>3119.6470588235293</v>
      </c>
      <c r="G20" s="34"/>
    </row>
    <row r="22" spans="1:7" ht="21" x14ac:dyDescent="0.3">
      <c r="A22" s="39" t="s">
        <v>52</v>
      </c>
      <c r="B22" s="39"/>
      <c r="C22" s="39"/>
      <c r="D22" s="38" t="s">
        <v>54</v>
      </c>
      <c r="E22" s="39" t="s">
        <v>53</v>
      </c>
      <c r="F22" s="39"/>
      <c r="G22" s="39"/>
    </row>
  </sheetData>
  <autoFilter ref="A1:G18" xr:uid="{890C3423-D7BC-457E-ABCA-11B5A751EFFF}"/>
  <mergeCells count="4">
    <mergeCell ref="B20:C20"/>
    <mergeCell ref="F20:G20"/>
    <mergeCell ref="E22:G22"/>
    <mergeCell ref="A22:C2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F5ED-1284-4076-987E-3DE0A95D8B45}">
  <dimension ref="A3:D16"/>
  <sheetViews>
    <sheetView showGridLines="0" topLeftCell="A3" workbookViewId="0">
      <selection activeCell="D29" sqref="D29"/>
    </sheetView>
  </sheetViews>
  <sheetFormatPr defaultRowHeight="14.4" x14ac:dyDescent="0.3"/>
  <cols>
    <col min="1" max="1" width="15" bestFit="1" customWidth="1"/>
    <col min="2" max="2" width="11.109375" customWidth="1"/>
    <col min="3" max="3" width="14.5546875" customWidth="1"/>
    <col min="4" max="4" width="22.33203125" customWidth="1"/>
  </cols>
  <sheetData>
    <row r="3" spans="1:4" ht="15.6" x14ac:dyDescent="0.3">
      <c r="A3" s="2" t="s">
        <v>32</v>
      </c>
      <c r="B3" s="2" t="s">
        <v>33</v>
      </c>
      <c r="C3" s="17" t="s">
        <v>34</v>
      </c>
      <c r="D3" s="4" t="s">
        <v>1</v>
      </c>
    </row>
    <row r="4" spans="1:4" x14ac:dyDescent="0.3">
      <c r="A4" s="7" t="s">
        <v>35</v>
      </c>
      <c r="B4" s="7" t="s">
        <v>38</v>
      </c>
      <c r="C4" s="18">
        <v>10000</v>
      </c>
      <c r="D4" s="15"/>
    </row>
    <row r="5" spans="1:4" x14ac:dyDescent="0.3">
      <c r="A5" s="7" t="s">
        <v>35</v>
      </c>
      <c r="B5" s="7" t="s">
        <v>39</v>
      </c>
      <c r="C5" s="18">
        <v>23000</v>
      </c>
      <c r="D5" s="15"/>
    </row>
    <row r="6" spans="1:4" x14ac:dyDescent="0.3">
      <c r="A6" s="7" t="s">
        <v>35</v>
      </c>
      <c r="B6" s="7" t="s">
        <v>40</v>
      </c>
      <c r="C6" s="18">
        <v>56000</v>
      </c>
      <c r="D6" s="15"/>
    </row>
    <row r="7" spans="1:4" ht="15.6" x14ac:dyDescent="0.3">
      <c r="A7" s="32" t="s">
        <v>42</v>
      </c>
      <c r="B7" s="33"/>
      <c r="C7" s="13">
        <f>SUBTOTAL(9,C4:C6)</f>
        <v>89000</v>
      </c>
      <c r="D7" s="16" t="s">
        <v>45</v>
      </c>
    </row>
    <row r="8" spans="1:4" x14ac:dyDescent="0.3">
      <c r="A8" s="7" t="s">
        <v>36</v>
      </c>
      <c r="B8" s="7" t="s">
        <v>38</v>
      </c>
      <c r="C8" s="18">
        <v>25000</v>
      </c>
      <c r="D8" s="16"/>
    </row>
    <row r="9" spans="1:4" x14ac:dyDescent="0.3">
      <c r="A9" s="7" t="s">
        <v>36</v>
      </c>
      <c r="B9" s="7" t="s">
        <v>39</v>
      </c>
      <c r="C9" s="18">
        <v>15000</v>
      </c>
      <c r="D9" s="16"/>
    </row>
    <row r="10" spans="1:4" x14ac:dyDescent="0.3">
      <c r="A10" s="7" t="s">
        <v>36</v>
      </c>
      <c r="B10" s="7" t="s">
        <v>40</v>
      </c>
      <c r="C10" s="18">
        <v>40000</v>
      </c>
      <c r="D10" s="16"/>
    </row>
    <row r="11" spans="1:4" ht="15.6" x14ac:dyDescent="0.3">
      <c r="A11" s="32" t="s">
        <v>43</v>
      </c>
      <c r="B11" s="33"/>
      <c r="C11" s="13">
        <f>SUBTOTAL(9,C8:C10)</f>
        <v>80000</v>
      </c>
      <c r="D11" s="16" t="s">
        <v>46</v>
      </c>
    </row>
    <row r="12" spans="1:4" x14ac:dyDescent="0.3">
      <c r="A12" s="7" t="s">
        <v>37</v>
      </c>
      <c r="B12" s="7" t="s">
        <v>38</v>
      </c>
      <c r="C12" s="18">
        <v>25000</v>
      </c>
      <c r="D12" s="16"/>
    </row>
    <row r="13" spans="1:4" x14ac:dyDescent="0.3">
      <c r="A13" s="7" t="s">
        <v>37</v>
      </c>
      <c r="B13" s="7" t="s">
        <v>39</v>
      </c>
      <c r="C13" s="18">
        <v>80000</v>
      </c>
      <c r="D13" s="16"/>
    </row>
    <row r="14" spans="1:4" x14ac:dyDescent="0.3">
      <c r="A14" s="7" t="s">
        <v>37</v>
      </c>
      <c r="B14" s="7" t="s">
        <v>40</v>
      </c>
      <c r="C14" s="18">
        <v>36000</v>
      </c>
      <c r="D14" s="16"/>
    </row>
    <row r="15" spans="1:4" ht="15.6" x14ac:dyDescent="0.3">
      <c r="A15" s="30" t="s">
        <v>41</v>
      </c>
      <c r="B15" s="31"/>
      <c r="C15" s="13">
        <f>SUBTOTAL(9,C12:C14)</f>
        <v>141000</v>
      </c>
      <c r="D15" s="16" t="s">
        <v>47</v>
      </c>
    </row>
    <row r="16" spans="1:4" ht="15.6" x14ac:dyDescent="0.3">
      <c r="A16" s="28" t="s">
        <v>44</v>
      </c>
      <c r="B16" s="29"/>
      <c r="C16" s="14">
        <f>SUBTOTAL(9,C4:C15)</f>
        <v>310000</v>
      </c>
      <c r="D16" s="19" t="s">
        <v>48</v>
      </c>
    </row>
  </sheetData>
  <mergeCells count="4">
    <mergeCell ref="A16:B16"/>
    <mergeCell ref="A15:B15"/>
    <mergeCell ref="A7:B7"/>
    <mergeCell ref="A11:B1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DC5A-922B-41FC-895D-3B628DCE853B}">
  <dimension ref="A1:G12"/>
  <sheetViews>
    <sheetView showGridLines="0" workbookViewId="0">
      <selection activeCell="G18" sqref="G18"/>
    </sheetView>
  </sheetViews>
  <sheetFormatPr defaultRowHeight="14.4" x14ac:dyDescent="0.3"/>
  <cols>
    <col min="1" max="1" width="11.88671875" customWidth="1"/>
    <col min="2" max="2" width="12.5546875" bestFit="1" customWidth="1"/>
    <col min="3" max="3" width="15.88671875" customWidth="1"/>
  </cols>
  <sheetData>
    <row r="1" spans="1:7" ht="15.6" x14ac:dyDescent="0.3">
      <c r="A1" s="2" t="s">
        <v>32</v>
      </c>
      <c r="B1" s="2" t="s">
        <v>33</v>
      </c>
      <c r="C1" s="2" t="s">
        <v>34</v>
      </c>
    </row>
    <row r="2" spans="1:7" x14ac:dyDescent="0.3">
      <c r="A2" s="7" t="s">
        <v>35</v>
      </c>
      <c r="B2" s="7" t="s">
        <v>38</v>
      </c>
      <c r="C2" s="12">
        <v>10000</v>
      </c>
    </row>
    <row r="3" spans="1:7" x14ac:dyDescent="0.3">
      <c r="A3" s="7" t="s">
        <v>35</v>
      </c>
      <c r="B3" s="7" t="s">
        <v>39</v>
      </c>
      <c r="C3" s="12">
        <v>23000</v>
      </c>
      <c r="E3" s="1"/>
      <c r="F3" s="1"/>
      <c r="G3" s="1"/>
    </row>
    <row r="4" spans="1:7" x14ac:dyDescent="0.3">
      <c r="A4" s="7" t="s">
        <v>35</v>
      </c>
      <c r="B4" s="7" t="s">
        <v>40</v>
      </c>
      <c r="C4" s="12">
        <v>56000</v>
      </c>
    </row>
    <row r="5" spans="1:7" x14ac:dyDescent="0.3">
      <c r="A5" s="7" t="s">
        <v>36</v>
      </c>
      <c r="B5" s="7" t="s">
        <v>38</v>
      </c>
      <c r="C5" s="12">
        <v>25000</v>
      </c>
    </row>
    <row r="6" spans="1:7" x14ac:dyDescent="0.3">
      <c r="A6" s="7" t="s">
        <v>36</v>
      </c>
      <c r="B6" s="7" t="s">
        <v>39</v>
      </c>
      <c r="C6" s="12">
        <v>15000</v>
      </c>
    </row>
    <row r="7" spans="1:7" x14ac:dyDescent="0.3">
      <c r="A7" s="7" t="s">
        <v>36</v>
      </c>
      <c r="B7" s="7" t="s">
        <v>40</v>
      </c>
      <c r="C7" s="12">
        <v>40000</v>
      </c>
    </row>
    <row r="8" spans="1:7" x14ac:dyDescent="0.3">
      <c r="A8" s="7" t="s">
        <v>37</v>
      </c>
      <c r="B8" s="7" t="s">
        <v>38</v>
      </c>
      <c r="C8" s="12">
        <v>25000</v>
      </c>
    </row>
    <row r="9" spans="1:7" x14ac:dyDescent="0.3">
      <c r="A9" s="7" t="s">
        <v>37</v>
      </c>
      <c r="B9" s="7" t="s">
        <v>39</v>
      </c>
      <c r="C9" s="12">
        <v>80000</v>
      </c>
    </row>
    <row r="10" spans="1:7" x14ac:dyDescent="0.3">
      <c r="A10" s="7" t="s">
        <v>37</v>
      </c>
      <c r="B10" s="7" t="s">
        <v>40</v>
      </c>
      <c r="C10" s="12">
        <v>36000</v>
      </c>
    </row>
    <row r="11" spans="1:7" ht="9" customHeight="1" x14ac:dyDescent="0.3"/>
    <row r="12" spans="1:7" ht="15.6" x14ac:dyDescent="0.3">
      <c r="A12" s="2" t="s">
        <v>20</v>
      </c>
      <c r="B12" s="24">
        <f>IF(A12="Total",SUBTOTAL(109,C2:C10),IF(A12="Média",SUBTOTAL(101,C2:C10),IF(A12="Máximo",SUBTOTAL(104,C2:C10),IF(A12="Mínimo",SUBTOTAL(105,C2:C10),""))))</f>
        <v>10000</v>
      </c>
      <c r="C12" s="25"/>
    </row>
  </sheetData>
  <mergeCells count="1">
    <mergeCell ref="B12:C12"/>
  </mergeCells>
  <phoneticPr fontId="5" type="noConversion"/>
  <dataValidations count="1">
    <dataValidation type="list" allowBlank="1" showInputMessage="1" showErrorMessage="1" sqref="A12" xr:uid="{D163A4CD-A70A-49BD-9664-145741C90331}">
      <formula1>"Total,Média,Máximo,Mínimo"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Uso Básico da Função</vt:lpstr>
      <vt:lpstr>Uso Básico da Função 2</vt:lpstr>
      <vt:lpstr>Exemplo 1</vt:lpstr>
      <vt:lpstr>Exemplo 2</vt:lpstr>
      <vt:lpstr>Exemplo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2023-10-02T13:23:47Z</dcterms:created>
  <dcterms:modified xsi:type="dcterms:W3CDTF">2023-10-03T14:01:40Z</dcterms:modified>
</cp:coreProperties>
</file>