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ermes\Desktop\EXCEL EASY\Planilhas\Para Divulgar\"/>
    </mc:Choice>
  </mc:AlternateContent>
  <bookViews>
    <workbookView xWindow="0" yWindow="0" windowWidth="20490" windowHeight="7455"/>
  </bookViews>
  <sheets>
    <sheet name="Orçamento" sheetId="1" r:id="rId1"/>
    <sheet name="Apoio" sheetId="4" state="hidden" r:id="rId2"/>
    <sheet name="Sobre a Excel Easy" sheetId="5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4" l="1"/>
  <c r="E8" i="4"/>
  <c r="E7" i="4"/>
  <c r="E6" i="4"/>
  <c r="E5" i="4"/>
  <c r="E4" i="4"/>
  <c r="E3" i="4"/>
  <c r="D56" i="1" l="1"/>
  <c r="G9" i="4" s="1"/>
  <c r="C56" i="1"/>
  <c r="F9" i="4" s="1"/>
  <c r="H35" i="1"/>
  <c r="G6" i="4" s="1"/>
  <c r="G35" i="1"/>
  <c r="F6" i="4" s="1"/>
  <c r="H28" i="1"/>
  <c r="G4" i="4" s="1"/>
  <c r="G28" i="1"/>
  <c r="F4" i="4" s="1"/>
  <c r="H51" i="1"/>
  <c r="G8" i="4" s="1"/>
  <c r="G51" i="1"/>
  <c r="F8" i="4" s="1"/>
  <c r="D45" i="1"/>
  <c r="G7" i="4" s="1"/>
  <c r="C45" i="1"/>
  <c r="F7" i="4" s="1"/>
  <c r="D33" i="1"/>
  <c r="G5" i="4" s="1"/>
  <c r="C33" i="1"/>
  <c r="F5" i="4" s="1"/>
  <c r="D23" i="1"/>
  <c r="G3" i="4" s="1"/>
  <c r="C23" i="1"/>
  <c r="F3" i="4" s="1"/>
  <c r="C6" i="1" l="1"/>
  <c r="C7" i="1"/>
</calcChain>
</file>

<file path=xl/sharedStrings.xml><?xml version="1.0" encoding="utf-8"?>
<sst xmlns="http://schemas.openxmlformats.org/spreadsheetml/2006/main" count="76" uniqueCount="58">
  <si>
    <t>Vestuário</t>
  </si>
  <si>
    <t>Sapatos de noiva</t>
  </si>
  <si>
    <t>Lingerie</t>
  </si>
  <si>
    <t>Meias</t>
  </si>
  <si>
    <t>Joalheria</t>
  </si>
  <si>
    <t>Comida</t>
  </si>
  <si>
    <t>Segurança</t>
  </si>
  <si>
    <t>Bolo de casamento</t>
  </si>
  <si>
    <t>Entretenimento</t>
  </si>
  <si>
    <t>Cuidado de crianças</t>
  </si>
  <si>
    <t>Estimado</t>
  </si>
  <si>
    <t>Atual</t>
  </si>
  <si>
    <t>Bouquets de damas de honra</t>
  </si>
  <si>
    <t>Cerimônia</t>
  </si>
  <si>
    <t>Clero</t>
  </si>
  <si>
    <t>Gratificação</t>
  </si>
  <si>
    <t>Diversos</t>
  </si>
  <si>
    <t>Licença de casamento</t>
  </si>
  <si>
    <t>Cabeleireiro</t>
  </si>
  <si>
    <t>Manicure e pedicure</t>
  </si>
  <si>
    <t>Maquiagem</t>
  </si>
  <si>
    <t>Planejador / organizador de casamento</t>
  </si>
  <si>
    <t>Total Vestiário</t>
  </si>
  <si>
    <t>Orçamento de Casamento</t>
  </si>
  <si>
    <t>Total Estimado</t>
  </si>
  <si>
    <t>Total Atual</t>
  </si>
  <si>
    <t>Convites</t>
  </si>
  <si>
    <t>Festa/Jantar</t>
  </si>
  <si>
    <t>Vestido da Noiva</t>
  </si>
  <si>
    <t>Sapatos do noivo</t>
  </si>
  <si>
    <t>Smoking do noivo</t>
  </si>
  <si>
    <t>Acessórios / Outros</t>
  </si>
  <si>
    <t>Bouquet</t>
  </si>
  <si>
    <t>Aluguel de mesas e cadeiras</t>
  </si>
  <si>
    <t>Taxa igreja</t>
  </si>
  <si>
    <t>Músico/Banda</t>
  </si>
  <si>
    <t>Garçons</t>
  </si>
  <si>
    <t>Bebida</t>
  </si>
  <si>
    <t>Flores e decoração para festa/jantar</t>
  </si>
  <si>
    <t>Flores e decoração para cerimônia</t>
  </si>
  <si>
    <t>Flores e decoração</t>
  </si>
  <si>
    <t>Pratos/Copos/Taças/Talheres</t>
  </si>
  <si>
    <t>Outros</t>
  </si>
  <si>
    <t>Alianças e gravação</t>
  </si>
  <si>
    <t>Fotógrafo</t>
  </si>
  <si>
    <t>Total Cerimônia</t>
  </si>
  <si>
    <t>Total Diversos</t>
  </si>
  <si>
    <t>Total Flores e Decoração</t>
  </si>
  <si>
    <t>Total Festa/Jantar</t>
  </si>
  <si>
    <t>Alimentação</t>
  </si>
  <si>
    <t>Lua de Mel</t>
  </si>
  <si>
    <t>Passagens</t>
  </si>
  <si>
    <t>Hospedagem</t>
  </si>
  <si>
    <t>Presentes e lembrancinhas</t>
  </si>
  <si>
    <t>Presentes</t>
  </si>
  <si>
    <t>Lembrancinhas</t>
  </si>
  <si>
    <t>Total Presentes e lembrancinhas</t>
  </si>
  <si>
    <t>O Excel Easy nasceu em 2014 com o objetivo de unificar todo o material relacionado ao software Excel de modo a tornar-se um site de apoio para aqueles que desejam aprender e revisar quaisquer assuntos relacionados a este programa. Saiba mais sobre nós: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</si>
</sst>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&quot;R$&quot;\ #,##0.00"/>
    <numFmt numFmtId="165" formatCode="_(&quot;$&quot;* #,##0.00_);_(&quot;$&quot;* \(#,##0.00\);_(&quot;$&quot;* &quot;-&quot;??_);_(@_)"/>
  </numFmts>
  <fonts count="17" x14ac:knownFonts="1">
    <font>
      <sz val="11"/>
      <color theme="1"/>
      <name val="Calibri"/>
      <family val="2"/>
      <scheme val="minor"/>
    </font>
    <font>
      <sz val="10"/>
      <name val="Century Gothic"/>
      <family val="2"/>
    </font>
    <font>
      <sz val="10"/>
      <name val="Arial"/>
      <family val="2"/>
    </font>
    <font>
      <u/>
      <sz val="10"/>
      <color rgb="FF0000FF"/>
      <name val="Arial"/>
      <family val="2"/>
    </font>
    <font>
      <sz val="11"/>
      <color theme="1"/>
      <name val="Verdana"/>
      <family val="2"/>
    </font>
    <font>
      <b/>
      <sz val="20"/>
      <color theme="0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22"/>
      <color theme="0"/>
      <name val="Verdana"/>
      <family val="2"/>
    </font>
    <font>
      <b/>
      <sz val="18"/>
      <color theme="1" tint="0.34998626667073579"/>
      <name val="Verdana"/>
      <family val="2"/>
    </font>
    <font>
      <sz val="10"/>
      <color theme="1" tint="0.34998626667073579"/>
      <name val="Verdana"/>
      <family val="2"/>
    </font>
    <font>
      <b/>
      <sz val="10"/>
      <color theme="1" tint="0.34998626667073579"/>
      <name val="Verdana"/>
      <family val="2"/>
    </font>
    <font>
      <u/>
      <sz val="11"/>
      <color theme="1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65C9C9"/>
        <bgColor indexed="64"/>
      </patternFill>
    </fill>
    <fill>
      <patternFill patternType="solid">
        <fgColor rgb="FFCBF7E8"/>
        <bgColor indexed="64"/>
      </patternFill>
    </fill>
    <fill>
      <patternFill patternType="solid">
        <fgColor rgb="FFA4EBDD"/>
        <bgColor indexed="64"/>
      </patternFill>
    </fill>
    <fill>
      <patternFill patternType="solid">
        <fgColor theme="3"/>
        <bgColor indexed="64"/>
      </patternFill>
    </fill>
  </fills>
  <borders count="4">
    <border>
      <left/>
      <right/>
      <top/>
      <bottom/>
      <diagonal/>
    </border>
    <border>
      <left style="thin">
        <color rgb="FF65C9C9"/>
      </left>
      <right style="thin">
        <color rgb="FF65C9C9"/>
      </right>
      <top style="thin">
        <color rgb="FF65C9C9"/>
      </top>
      <bottom style="thin">
        <color rgb="FF65C9C9"/>
      </bottom>
      <diagonal/>
    </border>
    <border>
      <left/>
      <right/>
      <top style="double">
        <color rgb="FF65C9C9"/>
      </top>
      <bottom/>
      <diagonal/>
    </border>
    <border>
      <left style="thin">
        <color rgb="FF65C9C9"/>
      </left>
      <right style="thin">
        <color rgb="FF65C9C9"/>
      </right>
      <top style="thin">
        <color rgb="FF65C9C9"/>
      </top>
      <bottom/>
      <diagonal/>
    </border>
  </borders>
  <cellStyleXfs count="7">
    <xf numFmtId="0" fontId="0" fillId="0" borderId="0"/>
    <xf numFmtId="0" fontId="1" fillId="0" borderId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28">
    <xf numFmtId="0" fontId="0" fillId="0" borderId="0" xfId="0"/>
    <xf numFmtId="0" fontId="4" fillId="0" borderId="0" xfId="0" applyFont="1"/>
    <xf numFmtId="0" fontId="4" fillId="4" borderId="0" xfId="0" applyFont="1" applyFill="1"/>
    <xf numFmtId="0" fontId="6" fillId="4" borderId="0" xfId="1" applyFont="1" applyFill="1" applyBorder="1" applyAlignment="1">
      <alignment horizontal="right" indent="1"/>
    </xf>
    <xf numFmtId="164" fontId="7" fillId="4" borderId="0" xfId="1" applyNumberFormat="1" applyFont="1" applyFill="1" applyBorder="1"/>
    <xf numFmtId="0" fontId="4" fillId="0" borderId="0" xfId="0" applyFont="1" applyFill="1"/>
    <xf numFmtId="0" fontId="8" fillId="4" borderId="0" xfId="0" applyFont="1" applyFill="1"/>
    <xf numFmtId="0" fontId="8" fillId="0" borderId="0" xfId="0" applyFont="1"/>
    <xf numFmtId="0" fontId="9" fillId="4" borderId="0" xfId="0" applyFont="1" applyFill="1" applyAlignment="1">
      <alignment horizontal="center"/>
    </xf>
    <xf numFmtId="0" fontId="9" fillId="3" borderId="0" xfId="0" applyFont="1" applyFill="1"/>
    <xf numFmtId="0" fontId="9" fillId="3" borderId="0" xfId="0" applyFont="1" applyFill="1" applyAlignment="1">
      <alignment horizontal="center"/>
    </xf>
    <xf numFmtId="0" fontId="8" fillId="0" borderId="0" xfId="0" applyFont="1" applyFill="1"/>
    <xf numFmtId="0" fontId="6" fillId="5" borderId="2" xfId="1" applyFont="1" applyFill="1" applyBorder="1" applyAlignment="1">
      <alignment horizontal="right" indent="1"/>
    </xf>
    <xf numFmtId="0" fontId="5" fillId="3" borderId="0" xfId="0" applyFont="1" applyFill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3" fillId="3" borderId="0" xfId="0" applyFont="1" applyFill="1" applyAlignment="1">
      <alignment horizontal="center"/>
    </xf>
    <xf numFmtId="164" fontId="12" fillId="0" borderId="3" xfId="0" applyNumberFormat="1" applyFont="1" applyBorder="1" applyAlignment="1">
      <alignment horizontal="center"/>
    </xf>
    <xf numFmtId="164" fontId="6" fillId="5" borderId="2" xfId="1" applyNumberFormat="1" applyFont="1" applyFill="1" applyBorder="1"/>
    <xf numFmtId="164" fontId="6" fillId="5" borderId="2" xfId="1" applyNumberFormat="1" applyFont="1" applyFill="1" applyBorder="1" applyAlignment="1">
      <alignment horizontal="center"/>
    </xf>
    <xf numFmtId="164" fontId="0" fillId="0" borderId="0" xfId="0" applyNumberFormat="1"/>
    <xf numFmtId="0" fontId="5" fillId="4" borderId="0" xfId="0" applyFont="1" applyFill="1" applyBorder="1" applyAlignment="1">
      <alignment horizontal="center" vertical="center"/>
    </xf>
    <xf numFmtId="164" fontId="11" fillId="4" borderId="0" xfId="0" applyNumberFormat="1" applyFont="1" applyFill="1" applyBorder="1" applyAlignment="1">
      <alignment horizontal="center" vertical="center"/>
    </xf>
    <xf numFmtId="0" fontId="0" fillId="2" borderId="0" xfId="0" applyFill="1"/>
    <xf numFmtId="0" fontId="10" fillId="3" borderId="0" xfId="0" applyFont="1" applyFill="1" applyAlignment="1">
      <alignment horizontal="center" vertical="center"/>
    </xf>
    <xf numFmtId="164" fontId="11" fillId="5" borderId="0" xfId="0" applyNumberFormat="1" applyFont="1" applyFill="1" applyBorder="1" applyAlignment="1">
      <alignment horizontal="center" vertical="center"/>
    </xf>
    <xf numFmtId="0" fontId="16" fillId="6" borderId="0" xfId="0" applyFont="1" applyFill="1" applyAlignment="1">
      <alignment horizontal="center" vertical="center" wrapText="1"/>
    </xf>
    <xf numFmtId="0" fontId="15" fillId="0" borderId="0" xfId="6" applyFont="1" applyFill="1" applyAlignment="1">
      <alignment horizontal="center" vertical="center"/>
    </xf>
  </cellXfs>
  <cellStyles count="7">
    <cellStyle name="Hiperlink" xfId="5" builtinId="8" customBuiltin="1"/>
    <cellStyle name="Hiperlink 2" xfId="6"/>
    <cellStyle name="Moeda 2" xfId="3"/>
    <cellStyle name="Normal" xfId="0" builtinId="0"/>
    <cellStyle name="Normal 2" xfId="1"/>
    <cellStyle name="Porcentagem 2" xfId="4"/>
    <cellStyle name="Vírgula 2" xfId="2"/>
  </cellStyles>
  <dxfs count="0"/>
  <tableStyles count="0" defaultTableStyle="TableStyleMedium2" defaultPivotStyle="PivotStyleLight16"/>
  <colors>
    <mruColors>
      <color rgb="FFFFFFFF"/>
      <color rgb="FF65C9C9"/>
      <color rgb="FFFBB0CF"/>
      <color rgb="FFCBF7E8"/>
      <color rgb="FFA4EB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bg2">
                    <a:lumMod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>
                <a:solidFill>
                  <a:schemeClr val="bg2">
                    <a:lumMod val="25000"/>
                  </a:schemeClr>
                </a:solidFill>
              </a:rPr>
              <a:t>Total Estimado</a:t>
            </a:r>
            <a:r>
              <a:rPr lang="pt-BR" baseline="0">
                <a:solidFill>
                  <a:schemeClr val="bg2">
                    <a:lumMod val="25000"/>
                  </a:schemeClr>
                </a:solidFill>
              </a:rPr>
              <a:t> x Total Atual</a:t>
            </a:r>
            <a:endParaRPr lang="pt-BR">
              <a:solidFill>
                <a:schemeClr val="bg2">
                  <a:lumMod val="25000"/>
                </a:schemeClr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2">
                  <a:lumMod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Apoio!$F$2</c:f>
              <c:strCache>
                <c:ptCount val="1"/>
                <c:pt idx="0">
                  <c:v>Estimado</c:v>
                </c:pt>
              </c:strCache>
            </c:strRef>
          </c:tx>
          <c:spPr>
            <a:solidFill>
              <a:srgbClr val="65C9C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0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2">
                        <a:lumMod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Apoio!$E$3:$E$9</c:f>
              <c:strCache>
                <c:ptCount val="7"/>
                <c:pt idx="0">
                  <c:v>Vestuário</c:v>
                </c:pt>
                <c:pt idx="1">
                  <c:v>Festa/Jantar</c:v>
                </c:pt>
                <c:pt idx="2">
                  <c:v>Flores e decoração</c:v>
                </c:pt>
                <c:pt idx="3">
                  <c:v>Presentes e lembrancinhas</c:v>
                </c:pt>
                <c:pt idx="4">
                  <c:v>Cerimônia</c:v>
                </c:pt>
                <c:pt idx="5">
                  <c:v>Diversos</c:v>
                </c:pt>
                <c:pt idx="6">
                  <c:v>Lua de Mel</c:v>
                </c:pt>
              </c:strCache>
            </c:strRef>
          </c:cat>
          <c:val>
            <c:numRef>
              <c:f>Apoio!$F$3:$F$9</c:f>
              <c:numCache>
                <c:formatCode>"R$"\ #,##0.00</c:formatCode>
                <c:ptCount val="7"/>
                <c:pt idx="0">
                  <c:v>2800</c:v>
                </c:pt>
                <c:pt idx="1">
                  <c:v>4500</c:v>
                </c:pt>
                <c:pt idx="2">
                  <c:v>200</c:v>
                </c:pt>
                <c:pt idx="3">
                  <c:v>566</c:v>
                </c:pt>
                <c:pt idx="4">
                  <c:v>400</c:v>
                </c:pt>
                <c:pt idx="5">
                  <c:v>300</c:v>
                </c:pt>
                <c:pt idx="6">
                  <c:v>200</c:v>
                </c:pt>
              </c:numCache>
            </c:numRef>
          </c:val>
        </c:ser>
        <c:ser>
          <c:idx val="1"/>
          <c:order val="1"/>
          <c:tx>
            <c:strRef>
              <c:f>Apoio!$G$2</c:f>
              <c:strCache>
                <c:ptCount val="1"/>
                <c:pt idx="0">
                  <c:v>Atual</c:v>
                </c:pt>
              </c:strCache>
            </c:strRef>
          </c:tx>
          <c:spPr>
            <a:solidFill>
              <a:srgbClr val="FBB0C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2">
                        <a:lumMod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Apoio!$E$3:$E$9</c:f>
              <c:strCache>
                <c:ptCount val="7"/>
                <c:pt idx="0">
                  <c:v>Vestuário</c:v>
                </c:pt>
                <c:pt idx="1">
                  <c:v>Festa/Jantar</c:v>
                </c:pt>
                <c:pt idx="2">
                  <c:v>Flores e decoração</c:v>
                </c:pt>
                <c:pt idx="3">
                  <c:v>Presentes e lembrancinhas</c:v>
                </c:pt>
                <c:pt idx="4">
                  <c:v>Cerimônia</c:v>
                </c:pt>
                <c:pt idx="5">
                  <c:v>Diversos</c:v>
                </c:pt>
                <c:pt idx="6">
                  <c:v>Lua de Mel</c:v>
                </c:pt>
              </c:strCache>
            </c:strRef>
          </c:cat>
          <c:val>
            <c:numRef>
              <c:f>Apoio!$G$3:$G$9</c:f>
              <c:numCache>
                <c:formatCode>"R$"\ #,##0.00</c:formatCode>
                <c:ptCount val="7"/>
                <c:pt idx="0">
                  <c:v>1812</c:v>
                </c:pt>
                <c:pt idx="1">
                  <c:v>4050</c:v>
                </c:pt>
                <c:pt idx="2">
                  <c:v>345</c:v>
                </c:pt>
                <c:pt idx="3">
                  <c:v>788</c:v>
                </c:pt>
                <c:pt idx="4">
                  <c:v>567</c:v>
                </c:pt>
                <c:pt idx="5">
                  <c:v>300</c:v>
                </c:pt>
                <c:pt idx="6">
                  <c:v>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6"/>
        <c:overlap val="-9"/>
        <c:axId val="72750240"/>
        <c:axId val="72750800"/>
      </c:barChart>
      <c:catAx>
        <c:axId val="72750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2750800"/>
        <c:crosses val="autoZero"/>
        <c:auto val="1"/>
        <c:lblAlgn val="ctr"/>
        <c:lblOffset val="100"/>
        <c:noMultiLvlLbl val="0"/>
      </c:catAx>
      <c:valAx>
        <c:axId val="72750800"/>
        <c:scaling>
          <c:orientation val="minMax"/>
        </c:scaling>
        <c:delete val="1"/>
        <c:axPos val="l"/>
        <c:numFmt formatCode="&quot;R$&quot;\ #,##0.00" sourceLinked="1"/>
        <c:majorTickMark val="none"/>
        <c:minorTickMark val="none"/>
        <c:tickLblPos val="nextTo"/>
        <c:crossAx val="72750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loja.exceleasy.com.br/produto/planilha-para-planejamento-de-casamento" TargetMode="Externa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13" Type="http://schemas.openxmlformats.org/officeDocument/2006/relationships/hyperlink" Target="http://www.exceleasy.com.br/" TargetMode="External"/><Relationship Id="rId3" Type="http://schemas.openxmlformats.org/officeDocument/2006/relationships/hyperlink" Target="https://www.facebook.com/exceleasy.com.br" TargetMode="External"/><Relationship Id="rId7" Type="http://schemas.openxmlformats.org/officeDocument/2006/relationships/hyperlink" Target="https://plus.google.com/u/0/b/116439456820776695184/116439456820776695184/about" TargetMode="External"/><Relationship Id="rId12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hyperlink" Target="https://twitter.com/excel_easy" TargetMode="External"/><Relationship Id="rId6" Type="http://schemas.openxmlformats.org/officeDocument/2006/relationships/image" Target="../media/image5.png"/><Relationship Id="rId11" Type="http://schemas.openxmlformats.org/officeDocument/2006/relationships/hyperlink" Target="http://loja.exceleasy.com.br/" TargetMode="External"/><Relationship Id="rId5" Type="http://schemas.openxmlformats.org/officeDocument/2006/relationships/hyperlink" Target="https://www.youtube.com/user/exceleasy1" TargetMode="External"/><Relationship Id="rId15" Type="http://schemas.openxmlformats.org/officeDocument/2006/relationships/image" Target="../media/image10.png"/><Relationship Id="rId10" Type="http://schemas.openxmlformats.org/officeDocument/2006/relationships/image" Target="../media/image7.png"/><Relationship Id="rId4" Type="http://schemas.openxmlformats.org/officeDocument/2006/relationships/image" Target="../media/image4.png"/><Relationship Id="rId9" Type="http://schemas.openxmlformats.org/officeDocument/2006/relationships/hyperlink" Target="http://exceleasy.com.br/contato/" TargetMode="External"/><Relationship Id="rId1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28576</xdr:colOff>
      <xdr:row>1</xdr:row>
      <xdr:rowOff>76199</xdr:rowOff>
    </xdr:from>
    <xdr:to>
      <xdr:col>8</xdr:col>
      <xdr:colOff>38100</xdr:colOff>
      <xdr:row>11</xdr:row>
      <xdr:rowOff>66675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2219326</xdr:colOff>
      <xdr:row>0</xdr:row>
      <xdr:rowOff>57151</xdr:rowOff>
    </xdr:from>
    <xdr:to>
      <xdr:col>5</xdr:col>
      <xdr:colOff>2551326</xdr:colOff>
      <xdr:row>0</xdr:row>
      <xdr:rowOff>457201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77051" y="57151"/>
          <a:ext cx="332000" cy="400050"/>
        </a:xfrm>
        <a:prstGeom prst="rect">
          <a:avLst/>
        </a:prstGeom>
      </xdr:spPr>
    </xdr:pic>
    <xdr:clientData/>
  </xdr:twoCellAnchor>
  <xdr:oneCellAnchor>
    <xdr:from>
      <xdr:col>9</xdr:col>
      <xdr:colOff>257175</xdr:colOff>
      <xdr:row>0</xdr:row>
      <xdr:rowOff>66675</xdr:rowOff>
    </xdr:from>
    <xdr:ext cx="2219325" cy="953466"/>
    <xdr:sp macro="" textlink="">
      <xdr:nvSpPr>
        <xdr:cNvPr id="5" name="CaixaDeTexto 4"/>
        <xdr:cNvSpPr txBox="1"/>
      </xdr:nvSpPr>
      <xdr:spPr>
        <a:xfrm>
          <a:off x="9601200" y="66675"/>
          <a:ext cx="2219325" cy="953466"/>
        </a:xfrm>
        <a:prstGeom prst="rect">
          <a:avLst/>
        </a:prstGeom>
        <a:solidFill>
          <a:srgbClr val="FBB0C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1100"/>
            <a:t>Insira aqui as</a:t>
          </a:r>
          <a:r>
            <a:rPr lang="pt-BR" sz="1100" baseline="0"/>
            <a:t> despesas estimadas e as despesas reais do seu casamento.</a:t>
          </a:r>
        </a:p>
        <a:p>
          <a:r>
            <a:rPr lang="pt-BR" sz="1100" baseline="0"/>
            <a:t>Edite as categorias conforme a sua necessidade.</a:t>
          </a:r>
          <a:endParaRPr lang="pt-BR" sz="1100"/>
        </a:p>
      </xdr:txBody>
    </xdr:sp>
    <xdr:clientData/>
  </xdr:oneCellAnchor>
  <xdr:twoCellAnchor editAs="oneCell">
    <xdr:from>
      <xdr:col>9</xdr:col>
      <xdr:colOff>266699</xdr:colOff>
      <xdr:row>3</xdr:row>
      <xdr:rowOff>285750</xdr:rowOff>
    </xdr:from>
    <xdr:to>
      <xdr:col>11</xdr:col>
      <xdr:colOff>518336</xdr:colOff>
      <xdr:row>6</xdr:row>
      <xdr:rowOff>238125</xdr:rowOff>
    </xdr:to>
    <xdr:pic>
      <xdr:nvPicPr>
        <xdr:cNvPr id="2" name="Imagem 1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10724" y="1162050"/>
          <a:ext cx="2232837" cy="1066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335775</xdr:colOff>
      <xdr:row>8</xdr:row>
      <xdr:rowOff>21450</xdr:rowOff>
    </xdr:from>
    <xdr:to>
      <xdr:col>9</xdr:col>
      <xdr:colOff>86175</xdr:colOff>
      <xdr:row>10</xdr:row>
      <xdr:rowOff>450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1175" y="1545450"/>
          <a:ext cx="360000" cy="360000"/>
        </a:xfrm>
        <a:prstGeom prst="rect">
          <a:avLst/>
        </a:prstGeom>
      </xdr:spPr>
    </xdr:pic>
    <xdr:clientData/>
  </xdr:twoCellAnchor>
  <xdr:twoCellAnchor editAs="oneCell">
    <xdr:from>
      <xdr:col>7</xdr:col>
      <xdr:colOff>533400</xdr:colOff>
      <xdr:row>8</xdr:row>
      <xdr:rowOff>19050</xdr:rowOff>
    </xdr:from>
    <xdr:to>
      <xdr:col>8</xdr:col>
      <xdr:colOff>283800</xdr:colOff>
      <xdr:row>9</xdr:row>
      <xdr:rowOff>188550</xdr:rowOff>
    </xdr:to>
    <xdr:pic>
      <xdr:nvPicPr>
        <xdr:cNvPr id="3" name="Imagem 2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9200" y="1543050"/>
          <a:ext cx="360000" cy="360000"/>
        </a:xfrm>
        <a:prstGeom prst="rect">
          <a:avLst/>
        </a:prstGeom>
      </xdr:spPr>
    </xdr:pic>
    <xdr:clientData/>
  </xdr:twoCellAnchor>
  <xdr:twoCellAnchor editAs="oneCell">
    <xdr:from>
      <xdr:col>9</xdr:col>
      <xdr:colOff>550050</xdr:colOff>
      <xdr:row>8</xdr:row>
      <xdr:rowOff>16650</xdr:rowOff>
    </xdr:from>
    <xdr:to>
      <xdr:col>10</xdr:col>
      <xdr:colOff>300450</xdr:colOff>
      <xdr:row>9</xdr:row>
      <xdr:rowOff>186150</xdr:rowOff>
    </xdr:to>
    <xdr:pic>
      <xdr:nvPicPr>
        <xdr:cNvPr id="4" name="Imagem 3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5050" y="1540650"/>
          <a:ext cx="360000" cy="360000"/>
        </a:xfrm>
        <a:prstGeom prst="rect">
          <a:avLst/>
        </a:prstGeom>
      </xdr:spPr>
    </xdr:pic>
    <xdr:clientData/>
  </xdr:twoCellAnchor>
  <xdr:twoCellAnchor editAs="oneCell">
    <xdr:from>
      <xdr:col>9</xdr:col>
      <xdr:colOff>128550</xdr:colOff>
      <xdr:row>8</xdr:row>
      <xdr:rowOff>23775</xdr:rowOff>
    </xdr:from>
    <xdr:to>
      <xdr:col>9</xdr:col>
      <xdr:colOff>488550</xdr:colOff>
      <xdr:row>10</xdr:row>
      <xdr:rowOff>2775</xdr:rowOff>
    </xdr:to>
    <xdr:pic>
      <xdr:nvPicPr>
        <xdr:cNvPr id="5" name="Imagem 4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3550" y="1547775"/>
          <a:ext cx="360000" cy="360000"/>
        </a:xfrm>
        <a:prstGeom prst="rect">
          <a:avLst/>
        </a:prstGeom>
      </xdr:spPr>
    </xdr:pic>
    <xdr:clientData/>
  </xdr:twoCellAnchor>
  <xdr:twoCellAnchor editAs="oneCell">
    <xdr:from>
      <xdr:col>5</xdr:col>
      <xdr:colOff>457200</xdr:colOff>
      <xdr:row>11</xdr:row>
      <xdr:rowOff>133350</xdr:rowOff>
    </xdr:from>
    <xdr:to>
      <xdr:col>7</xdr:col>
      <xdr:colOff>390525</xdr:colOff>
      <xdr:row>17</xdr:row>
      <xdr:rowOff>142875</xdr:rowOff>
    </xdr:to>
    <xdr:pic>
      <xdr:nvPicPr>
        <xdr:cNvPr id="6" name="Imagem 5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800" y="2228850"/>
          <a:ext cx="1152525" cy="1152525"/>
        </a:xfrm>
        <a:prstGeom prst="rect">
          <a:avLst/>
        </a:prstGeom>
      </xdr:spPr>
    </xdr:pic>
    <xdr:clientData/>
  </xdr:twoCellAnchor>
  <xdr:twoCellAnchor editAs="oneCell">
    <xdr:from>
      <xdr:col>8</xdr:col>
      <xdr:colOff>47625</xdr:colOff>
      <xdr:row>11</xdr:row>
      <xdr:rowOff>133350</xdr:rowOff>
    </xdr:from>
    <xdr:to>
      <xdr:col>9</xdr:col>
      <xdr:colOff>590550</xdr:colOff>
      <xdr:row>17</xdr:row>
      <xdr:rowOff>142875</xdr:rowOff>
    </xdr:to>
    <xdr:pic>
      <xdr:nvPicPr>
        <xdr:cNvPr id="7" name="Imagem 6">
          <a:hlinkClick xmlns:r="http://schemas.openxmlformats.org/officeDocument/2006/relationships" r:id="rId11"/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3025" y="2228850"/>
          <a:ext cx="1152525" cy="1152525"/>
        </a:xfrm>
        <a:prstGeom prst="rect">
          <a:avLst/>
        </a:prstGeom>
      </xdr:spPr>
    </xdr:pic>
    <xdr:clientData/>
  </xdr:twoCellAnchor>
  <xdr:twoCellAnchor editAs="oneCell">
    <xdr:from>
      <xdr:col>10</xdr:col>
      <xdr:colOff>238124</xdr:colOff>
      <xdr:row>11</xdr:row>
      <xdr:rowOff>133349</xdr:rowOff>
    </xdr:from>
    <xdr:to>
      <xdr:col>12</xdr:col>
      <xdr:colOff>171449</xdr:colOff>
      <xdr:row>17</xdr:row>
      <xdr:rowOff>142874</xdr:rowOff>
    </xdr:to>
    <xdr:pic>
      <xdr:nvPicPr>
        <xdr:cNvPr id="8" name="Imagem 7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2724" y="2228849"/>
          <a:ext cx="1152525" cy="1152525"/>
        </a:xfrm>
        <a:prstGeom prst="rect">
          <a:avLst/>
        </a:prstGeom>
      </xdr:spPr>
    </xdr:pic>
    <xdr:clientData/>
  </xdr:twoCellAnchor>
  <xdr:twoCellAnchor editAs="oneCell">
    <xdr:from>
      <xdr:col>7</xdr:col>
      <xdr:colOff>297390</xdr:colOff>
      <xdr:row>4</xdr:row>
      <xdr:rowOff>47625</xdr:rowOff>
    </xdr:from>
    <xdr:to>
      <xdr:col>11</xdr:col>
      <xdr:colOff>114300</xdr:colOff>
      <xdr:row>7</xdr:row>
      <xdr:rowOff>66089</xdr:rowOff>
    </xdr:to>
    <xdr:pic>
      <xdr:nvPicPr>
        <xdr:cNvPr id="9" name="Imagem 8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3190" y="809625"/>
          <a:ext cx="2255310" cy="589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"/>
  <sheetViews>
    <sheetView showGridLines="0" tabSelected="1" workbookViewId="0">
      <selection activeCell="K9" sqref="K9"/>
    </sheetView>
  </sheetViews>
  <sheetFormatPr defaultRowHeight="14.25" x14ac:dyDescent="0.2"/>
  <cols>
    <col min="1" max="1" width="2.42578125" style="1" customWidth="1"/>
    <col min="2" max="2" width="36.28515625" style="1" bestFit="1" customWidth="1"/>
    <col min="3" max="4" width="13.7109375" style="1" bestFit="1" customWidth="1"/>
    <col min="5" max="5" width="3.7109375" style="1" customWidth="1"/>
    <col min="6" max="6" width="38.85546875" style="1" bestFit="1" customWidth="1"/>
    <col min="7" max="8" width="13.7109375" style="1" bestFit="1" customWidth="1"/>
    <col min="9" max="9" width="4" style="1" customWidth="1"/>
    <col min="10" max="10" width="9.140625" style="1"/>
    <col min="11" max="11" width="20.5703125" style="1" bestFit="1" customWidth="1"/>
    <col min="12" max="16384" width="9.140625" style="1"/>
  </cols>
  <sheetData>
    <row r="1" spans="1:9" ht="40.5" customHeight="1" x14ac:dyDescent="0.2">
      <c r="A1" s="24" t="s">
        <v>23</v>
      </c>
      <c r="B1" s="24"/>
      <c r="C1" s="24"/>
      <c r="D1" s="24"/>
      <c r="E1" s="24"/>
      <c r="F1" s="24"/>
      <c r="G1" s="24"/>
      <c r="H1" s="24"/>
      <c r="I1" s="24"/>
    </row>
    <row r="2" spans="1:9" x14ac:dyDescent="0.2">
      <c r="A2" s="2"/>
      <c r="B2" s="2"/>
      <c r="C2" s="2"/>
      <c r="D2" s="2"/>
      <c r="E2" s="2"/>
      <c r="F2" s="2"/>
      <c r="G2" s="2"/>
      <c r="H2" s="2"/>
      <c r="I2" s="2"/>
    </row>
    <row r="3" spans="1:9" x14ac:dyDescent="0.2">
      <c r="A3" s="2"/>
      <c r="B3" s="2"/>
      <c r="C3" s="2"/>
      <c r="D3" s="2"/>
      <c r="E3" s="2"/>
      <c r="F3" s="2"/>
      <c r="G3" s="2"/>
      <c r="H3" s="2"/>
      <c r="I3" s="2"/>
    </row>
    <row r="4" spans="1:9" ht="26.25" customHeight="1" x14ac:dyDescent="0.2">
      <c r="A4" s="2"/>
      <c r="B4" s="2"/>
      <c r="C4" s="2"/>
      <c r="D4" s="2"/>
      <c r="E4" s="2"/>
      <c r="F4" s="2"/>
      <c r="G4" s="2"/>
      <c r="H4" s="2"/>
      <c r="I4" s="2"/>
    </row>
    <row r="5" spans="1:9" ht="30.75" customHeight="1" x14ac:dyDescent="0.2">
      <c r="A5" s="2"/>
      <c r="B5" s="2"/>
      <c r="C5" s="2"/>
      <c r="D5" s="2"/>
      <c r="E5" s="2"/>
      <c r="F5" s="2"/>
      <c r="G5" s="2"/>
      <c r="H5" s="2"/>
      <c r="I5" s="2"/>
    </row>
    <row r="6" spans="1:9" ht="30.75" customHeight="1" x14ac:dyDescent="0.2">
      <c r="A6" s="2"/>
      <c r="B6" s="13" t="s">
        <v>24</v>
      </c>
      <c r="C6" s="25">
        <f>SUM(C23,C33,C45,G28,G35,G51)</f>
        <v>8766</v>
      </c>
      <c r="D6" s="25"/>
      <c r="E6" s="2"/>
      <c r="F6" s="2"/>
      <c r="G6" s="2"/>
      <c r="H6" s="2"/>
      <c r="I6" s="2"/>
    </row>
    <row r="7" spans="1:9" ht="30.75" customHeight="1" x14ac:dyDescent="0.2">
      <c r="A7" s="2"/>
      <c r="B7" s="13" t="s">
        <v>25</v>
      </c>
      <c r="C7" s="25">
        <f>SUM(D23,D33,D45,H28,H35,H51)</f>
        <v>7862</v>
      </c>
      <c r="D7" s="25"/>
      <c r="E7" s="2"/>
      <c r="F7" s="2"/>
      <c r="G7" s="2"/>
      <c r="H7" s="2"/>
      <c r="I7" s="2"/>
    </row>
    <row r="8" spans="1:9" ht="30.75" customHeight="1" x14ac:dyDescent="0.2">
      <c r="A8" s="2"/>
      <c r="B8" s="21"/>
      <c r="C8" s="22"/>
      <c r="D8" s="22"/>
      <c r="E8" s="2"/>
      <c r="F8" s="2"/>
      <c r="G8" s="2"/>
      <c r="H8" s="2"/>
      <c r="I8" s="2"/>
    </row>
    <row r="9" spans="1:9" s="7" customFormat="1" ht="12.75" x14ac:dyDescent="0.2">
      <c r="A9" s="6"/>
      <c r="B9" s="6"/>
      <c r="C9" s="6"/>
      <c r="D9" s="6"/>
      <c r="E9" s="6"/>
      <c r="F9" s="6"/>
      <c r="G9" s="6"/>
      <c r="H9" s="6"/>
      <c r="I9" s="6"/>
    </row>
    <row r="10" spans="1:9" s="7" customFormat="1" ht="12.75" x14ac:dyDescent="0.2">
      <c r="A10" s="6"/>
      <c r="B10" s="6"/>
      <c r="C10" s="6"/>
      <c r="D10" s="6"/>
      <c r="E10" s="6"/>
      <c r="F10" s="6"/>
      <c r="G10" s="6"/>
      <c r="H10" s="6"/>
      <c r="I10" s="6"/>
    </row>
    <row r="11" spans="1:9" s="7" customFormat="1" ht="12.75" x14ac:dyDescent="0.2">
      <c r="A11" s="6"/>
      <c r="B11" s="6"/>
      <c r="C11" s="6"/>
      <c r="D11" s="6"/>
      <c r="E11" s="6"/>
      <c r="F11" s="6"/>
      <c r="G11" s="6"/>
      <c r="H11" s="6"/>
      <c r="I11" s="6"/>
    </row>
    <row r="12" spans="1:9" s="7" customFormat="1" ht="12.75" x14ac:dyDescent="0.2">
      <c r="A12" s="6"/>
      <c r="B12" s="6"/>
      <c r="C12" s="8"/>
      <c r="D12" s="8"/>
      <c r="E12" s="6"/>
      <c r="F12" s="6"/>
      <c r="G12" s="8"/>
      <c r="H12" s="8"/>
      <c r="I12" s="6"/>
    </row>
    <row r="13" spans="1:9" s="7" customFormat="1" ht="12.75" x14ac:dyDescent="0.2">
      <c r="A13" s="6"/>
      <c r="B13" s="9" t="s">
        <v>0</v>
      </c>
      <c r="C13" s="10" t="s">
        <v>10</v>
      </c>
      <c r="D13" s="10" t="s">
        <v>11</v>
      </c>
      <c r="E13" s="6"/>
      <c r="F13" s="9" t="s">
        <v>27</v>
      </c>
      <c r="G13" s="16" t="s">
        <v>10</v>
      </c>
      <c r="H13" s="16" t="s">
        <v>11</v>
      </c>
      <c r="I13" s="6"/>
    </row>
    <row r="14" spans="1:9" s="7" customFormat="1" ht="12.75" x14ac:dyDescent="0.2">
      <c r="A14" s="6"/>
      <c r="B14" s="6" t="s">
        <v>28</v>
      </c>
      <c r="C14" s="14">
        <v>500</v>
      </c>
      <c r="D14" s="14">
        <v>450</v>
      </c>
      <c r="E14" s="6"/>
      <c r="F14" s="6" t="s">
        <v>5</v>
      </c>
      <c r="G14" s="14">
        <v>500</v>
      </c>
      <c r="H14" s="14">
        <v>450</v>
      </c>
      <c r="I14" s="6"/>
    </row>
    <row r="15" spans="1:9" s="7" customFormat="1" ht="12.75" x14ac:dyDescent="0.2">
      <c r="A15" s="6"/>
      <c r="B15" s="6" t="s">
        <v>1</v>
      </c>
      <c r="C15" s="14">
        <v>500</v>
      </c>
      <c r="D15" s="14">
        <v>450</v>
      </c>
      <c r="E15" s="6"/>
      <c r="F15" s="6" t="s">
        <v>37</v>
      </c>
      <c r="G15" s="14">
        <v>500</v>
      </c>
      <c r="H15" s="14">
        <v>450</v>
      </c>
      <c r="I15" s="6"/>
    </row>
    <row r="16" spans="1:9" s="7" customFormat="1" ht="12.75" x14ac:dyDescent="0.2">
      <c r="A16" s="6"/>
      <c r="B16" s="6" t="s">
        <v>2</v>
      </c>
      <c r="C16" s="14">
        <v>500</v>
      </c>
      <c r="D16" s="14">
        <v>450</v>
      </c>
      <c r="E16" s="6"/>
      <c r="F16" s="6" t="s">
        <v>36</v>
      </c>
      <c r="G16" s="14">
        <v>500</v>
      </c>
      <c r="H16" s="14">
        <v>450</v>
      </c>
      <c r="I16" s="6"/>
    </row>
    <row r="17" spans="1:9" s="7" customFormat="1" ht="12.75" x14ac:dyDescent="0.2">
      <c r="A17" s="6"/>
      <c r="B17" s="6" t="s">
        <v>3</v>
      </c>
      <c r="C17" s="14">
        <v>500</v>
      </c>
      <c r="D17" s="14">
        <v>450</v>
      </c>
      <c r="E17" s="6"/>
      <c r="F17" s="6" t="s">
        <v>35</v>
      </c>
      <c r="G17" s="14">
        <v>500</v>
      </c>
      <c r="H17" s="14">
        <v>450</v>
      </c>
      <c r="I17" s="6"/>
    </row>
    <row r="18" spans="1:9" s="7" customFormat="1" ht="12.75" x14ac:dyDescent="0.2">
      <c r="A18" s="6"/>
      <c r="B18" s="6" t="s">
        <v>4</v>
      </c>
      <c r="C18" s="14">
        <v>800</v>
      </c>
      <c r="D18" s="14">
        <v>12</v>
      </c>
      <c r="E18" s="6"/>
      <c r="F18" s="6" t="s">
        <v>6</v>
      </c>
      <c r="G18" s="14">
        <v>500</v>
      </c>
      <c r="H18" s="14">
        <v>450</v>
      </c>
      <c r="I18" s="6"/>
    </row>
    <row r="19" spans="1:9" s="7" customFormat="1" ht="12.75" x14ac:dyDescent="0.2">
      <c r="A19" s="6"/>
      <c r="B19" s="6" t="s">
        <v>30</v>
      </c>
      <c r="C19" s="14"/>
      <c r="D19" s="14"/>
      <c r="E19" s="6"/>
      <c r="F19" s="6" t="s">
        <v>7</v>
      </c>
      <c r="G19" s="14">
        <v>500</v>
      </c>
      <c r="H19" s="14">
        <v>450</v>
      </c>
      <c r="I19" s="6"/>
    </row>
    <row r="20" spans="1:9" s="7" customFormat="1" ht="12.75" x14ac:dyDescent="0.2">
      <c r="A20" s="6"/>
      <c r="B20" s="6" t="s">
        <v>29</v>
      </c>
      <c r="C20" s="14"/>
      <c r="D20" s="14"/>
      <c r="E20" s="6"/>
      <c r="F20" s="6" t="s">
        <v>41</v>
      </c>
      <c r="G20" s="14">
        <v>500</v>
      </c>
      <c r="H20" s="14">
        <v>450</v>
      </c>
      <c r="I20" s="6"/>
    </row>
    <row r="21" spans="1:9" s="7" customFormat="1" ht="12.75" x14ac:dyDescent="0.2">
      <c r="A21" s="6"/>
      <c r="B21" s="6" t="s">
        <v>31</v>
      </c>
      <c r="C21" s="14"/>
      <c r="D21" s="14"/>
      <c r="E21" s="6"/>
      <c r="F21" s="6" t="s">
        <v>8</v>
      </c>
      <c r="G21" s="14">
        <v>500</v>
      </c>
      <c r="H21" s="14">
        <v>450</v>
      </c>
      <c r="I21" s="6"/>
    </row>
    <row r="22" spans="1:9" s="7" customFormat="1" ht="13.5" thickBot="1" x14ac:dyDescent="0.25">
      <c r="A22" s="6"/>
      <c r="B22" s="6"/>
      <c r="C22" s="15"/>
      <c r="D22" s="15"/>
      <c r="E22" s="6"/>
      <c r="F22" s="6" t="s">
        <v>42</v>
      </c>
      <c r="G22" s="14">
        <v>500</v>
      </c>
      <c r="H22" s="14">
        <v>450</v>
      </c>
      <c r="I22" s="6"/>
    </row>
    <row r="23" spans="1:9" s="7" customFormat="1" ht="13.5" thickTop="1" x14ac:dyDescent="0.2">
      <c r="A23" s="6"/>
      <c r="B23" s="12" t="s">
        <v>22</v>
      </c>
      <c r="C23" s="19">
        <f>SUM(C14:C22)</f>
        <v>2800</v>
      </c>
      <c r="D23" s="19">
        <f>SUM(D14:D22)</f>
        <v>1812</v>
      </c>
      <c r="E23" s="6"/>
      <c r="F23" s="6"/>
      <c r="G23" s="14"/>
      <c r="H23" s="14"/>
      <c r="I23" s="6"/>
    </row>
    <row r="24" spans="1:9" s="7" customFormat="1" ht="12.75" x14ac:dyDescent="0.2">
      <c r="A24" s="6"/>
      <c r="B24" s="6"/>
      <c r="C24" s="6"/>
      <c r="D24" s="6"/>
      <c r="E24" s="6"/>
      <c r="F24" s="6"/>
      <c r="G24" s="14"/>
      <c r="H24" s="14"/>
      <c r="I24" s="6"/>
    </row>
    <row r="25" spans="1:9" s="7" customFormat="1" ht="12.75" x14ac:dyDescent="0.2">
      <c r="A25" s="6"/>
      <c r="B25" s="6"/>
      <c r="C25" s="8"/>
      <c r="D25" s="8"/>
      <c r="E25" s="6"/>
      <c r="F25" s="6"/>
      <c r="G25" s="14"/>
      <c r="H25" s="14"/>
      <c r="I25" s="6"/>
    </row>
    <row r="26" spans="1:9" s="7" customFormat="1" ht="12.75" x14ac:dyDescent="0.2">
      <c r="A26" s="6"/>
      <c r="B26" s="9" t="s">
        <v>40</v>
      </c>
      <c r="C26" s="16" t="s">
        <v>10</v>
      </c>
      <c r="D26" s="16" t="s">
        <v>11</v>
      </c>
      <c r="E26" s="6"/>
      <c r="F26" s="6"/>
      <c r="G26" s="14"/>
      <c r="H26" s="14"/>
      <c r="I26" s="6"/>
    </row>
    <row r="27" spans="1:9" s="7" customFormat="1" ht="13.5" thickBot="1" x14ac:dyDescent="0.25">
      <c r="A27" s="6"/>
      <c r="B27" s="6" t="s">
        <v>32</v>
      </c>
      <c r="C27" s="14">
        <v>200</v>
      </c>
      <c r="D27" s="14">
        <v>345</v>
      </c>
      <c r="E27" s="6"/>
      <c r="F27" s="6"/>
      <c r="G27" s="17"/>
      <c r="H27" s="17"/>
      <c r="I27" s="6"/>
    </row>
    <row r="28" spans="1:9" s="7" customFormat="1" ht="13.5" thickTop="1" x14ac:dyDescent="0.2">
      <c r="A28" s="6"/>
      <c r="B28" s="6" t="s">
        <v>12</v>
      </c>
      <c r="C28" s="14"/>
      <c r="D28" s="14"/>
      <c r="E28" s="6"/>
      <c r="F28" s="12" t="s">
        <v>48</v>
      </c>
      <c r="G28" s="18">
        <f>SUM(G14:G27)</f>
        <v>4500</v>
      </c>
      <c r="H28" s="18">
        <f>SUM(H14:H27)</f>
        <v>4050</v>
      </c>
      <c r="I28" s="6"/>
    </row>
    <row r="29" spans="1:9" s="7" customFormat="1" ht="12.75" x14ac:dyDescent="0.2">
      <c r="A29" s="6"/>
      <c r="B29" s="6" t="s">
        <v>39</v>
      </c>
      <c r="C29" s="14"/>
      <c r="D29" s="14"/>
      <c r="E29" s="6"/>
      <c r="F29" s="6"/>
      <c r="G29" s="6"/>
      <c r="H29" s="6"/>
      <c r="I29" s="6"/>
    </row>
    <row r="30" spans="1:9" s="7" customFormat="1" ht="12.75" x14ac:dyDescent="0.2">
      <c r="A30" s="6"/>
      <c r="B30" s="6" t="s">
        <v>38</v>
      </c>
      <c r="C30" s="14"/>
      <c r="D30" s="14"/>
      <c r="E30" s="6"/>
      <c r="F30" s="6"/>
      <c r="G30" s="6"/>
      <c r="H30" s="6"/>
      <c r="I30" s="6"/>
    </row>
    <row r="31" spans="1:9" s="7" customFormat="1" ht="12.75" x14ac:dyDescent="0.2">
      <c r="A31" s="6"/>
      <c r="B31" s="6" t="s">
        <v>31</v>
      </c>
      <c r="C31" s="14"/>
      <c r="D31" s="14"/>
      <c r="E31" s="6"/>
      <c r="F31" s="9" t="s">
        <v>53</v>
      </c>
      <c r="G31" s="16" t="s">
        <v>10</v>
      </c>
      <c r="H31" s="16" t="s">
        <v>11</v>
      </c>
      <c r="I31" s="6"/>
    </row>
    <row r="32" spans="1:9" s="7" customFormat="1" ht="13.5" thickBot="1" x14ac:dyDescent="0.25">
      <c r="A32" s="6"/>
      <c r="B32" s="6"/>
      <c r="C32" s="17"/>
      <c r="D32" s="17"/>
      <c r="E32" s="6"/>
      <c r="F32" s="6" t="s">
        <v>54</v>
      </c>
      <c r="G32" s="14">
        <v>566</v>
      </c>
      <c r="H32" s="14">
        <v>788</v>
      </c>
      <c r="I32" s="6"/>
    </row>
    <row r="33" spans="1:9" s="7" customFormat="1" ht="13.5" thickTop="1" x14ac:dyDescent="0.2">
      <c r="A33" s="6"/>
      <c r="B33" s="12" t="s">
        <v>47</v>
      </c>
      <c r="C33" s="19">
        <f>SUM(C27:C32)</f>
        <v>200</v>
      </c>
      <c r="D33" s="19">
        <f>SUM(D27:D32)</f>
        <v>345</v>
      </c>
      <c r="E33" s="6"/>
      <c r="F33" s="6" t="s">
        <v>55</v>
      </c>
      <c r="G33" s="14"/>
      <c r="H33" s="14"/>
      <c r="I33" s="6"/>
    </row>
    <row r="34" spans="1:9" s="7" customFormat="1" ht="13.5" thickBot="1" x14ac:dyDescent="0.25">
      <c r="A34" s="6"/>
      <c r="B34" s="6"/>
      <c r="C34" s="6"/>
      <c r="D34" s="6"/>
      <c r="E34" s="6"/>
      <c r="F34" s="6"/>
      <c r="G34" s="17"/>
      <c r="H34" s="17"/>
      <c r="I34" s="6"/>
    </row>
    <row r="35" spans="1:9" s="7" customFormat="1" ht="13.5" thickTop="1" x14ac:dyDescent="0.2">
      <c r="A35" s="6"/>
      <c r="B35" s="6"/>
      <c r="C35" s="6"/>
      <c r="D35" s="6"/>
      <c r="E35" s="6"/>
      <c r="F35" s="12" t="s">
        <v>56</v>
      </c>
      <c r="G35" s="19">
        <f>SUM(G32:G34)</f>
        <v>566</v>
      </c>
      <c r="H35" s="19">
        <f>SUM(H32:H34)</f>
        <v>788</v>
      </c>
      <c r="I35" s="6"/>
    </row>
    <row r="36" spans="1:9" s="7" customFormat="1" ht="12.75" x14ac:dyDescent="0.2">
      <c r="A36" s="6"/>
      <c r="B36" s="6"/>
      <c r="C36" s="8"/>
      <c r="D36" s="8"/>
      <c r="E36" s="6"/>
      <c r="F36" s="3"/>
      <c r="G36" s="4"/>
      <c r="H36" s="4"/>
      <c r="I36" s="6"/>
    </row>
    <row r="37" spans="1:9" s="7" customFormat="1" ht="12.75" x14ac:dyDescent="0.2">
      <c r="A37" s="6"/>
      <c r="B37" s="9" t="s">
        <v>13</v>
      </c>
      <c r="C37" s="16" t="s">
        <v>10</v>
      </c>
      <c r="D37" s="16" t="s">
        <v>11</v>
      </c>
      <c r="E37" s="6"/>
      <c r="F37" s="6"/>
      <c r="G37" s="8"/>
      <c r="H37" s="8"/>
      <c r="I37" s="6"/>
    </row>
    <row r="38" spans="1:9" s="7" customFormat="1" ht="12.75" x14ac:dyDescent="0.2">
      <c r="A38" s="6"/>
      <c r="B38" s="6" t="s">
        <v>14</v>
      </c>
      <c r="C38" s="14">
        <v>400</v>
      </c>
      <c r="D38" s="14">
        <v>567</v>
      </c>
      <c r="E38" s="6"/>
      <c r="F38" s="9" t="s">
        <v>16</v>
      </c>
      <c r="G38" s="16" t="s">
        <v>10</v>
      </c>
      <c r="H38" s="16" t="s">
        <v>11</v>
      </c>
      <c r="I38" s="6"/>
    </row>
    <row r="39" spans="1:9" s="7" customFormat="1" ht="12.75" x14ac:dyDescent="0.2">
      <c r="A39" s="6"/>
      <c r="B39" s="6" t="s">
        <v>33</v>
      </c>
      <c r="C39" s="14"/>
      <c r="D39" s="14"/>
      <c r="E39" s="6"/>
      <c r="F39" s="6" t="s">
        <v>17</v>
      </c>
      <c r="G39" s="14">
        <v>300</v>
      </c>
      <c r="H39" s="14">
        <v>300</v>
      </c>
      <c r="I39" s="6"/>
    </row>
    <row r="40" spans="1:9" s="7" customFormat="1" ht="12.75" x14ac:dyDescent="0.2">
      <c r="A40" s="6"/>
      <c r="B40" s="6" t="s">
        <v>9</v>
      </c>
      <c r="C40" s="14"/>
      <c r="D40" s="14"/>
      <c r="E40" s="6"/>
      <c r="F40" s="6" t="s">
        <v>18</v>
      </c>
      <c r="G40" s="14"/>
      <c r="H40" s="14"/>
      <c r="I40" s="6"/>
    </row>
    <row r="41" spans="1:9" s="7" customFormat="1" ht="12.75" x14ac:dyDescent="0.2">
      <c r="A41" s="6"/>
      <c r="B41" s="6" t="s">
        <v>15</v>
      </c>
      <c r="C41" s="14"/>
      <c r="D41" s="14"/>
      <c r="E41" s="6"/>
      <c r="F41" s="6" t="s">
        <v>19</v>
      </c>
      <c r="G41" s="14"/>
      <c r="H41" s="14"/>
      <c r="I41" s="6"/>
    </row>
    <row r="42" spans="1:9" s="7" customFormat="1" ht="12.75" x14ac:dyDescent="0.2">
      <c r="A42" s="6"/>
      <c r="B42" s="6" t="s">
        <v>34</v>
      </c>
      <c r="C42" s="14"/>
      <c r="D42" s="14"/>
      <c r="E42" s="6"/>
      <c r="F42" s="6" t="s">
        <v>20</v>
      </c>
      <c r="G42" s="14"/>
      <c r="H42" s="14"/>
      <c r="I42" s="6"/>
    </row>
    <row r="43" spans="1:9" s="7" customFormat="1" ht="12.75" x14ac:dyDescent="0.2">
      <c r="A43" s="6"/>
      <c r="B43" s="6" t="s">
        <v>26</v>
      </c>
      <c r="C43" s="14"/>
      <c r="D43" s="14"/>
      <c r="E43" s="6"/>
      <c r="F43" s="6" t="s">
        <v>21</v>
      </c>
      <c r="G43" s="14"/>
      <c r="H43" s="14"/>
      <c r="I43" s="6"/>
    </row>
    <row r="44" spans="1:9" s="7" customFormat="1" ht="13.5" thickBot="1" x14ac:dyDescent="0.25">
      <c r="A44" s="6"/>
      <c r="B44" s="6"/>
      <c r="C44" s="17"/>
      <c r="D44" s="17"/>
      <c r="E44" s="6"/>
      <c r="F44" s="6" t="s">
        <v>43</v>
      </c>
      <c r="G44" s="14"/>
      <c r="H44" s="14"/>
      <c r="I44" s="6"/>
    </row>
    <row r="45" spans="1:9" s="7" customFormat="1" ht="13.5" thickTop="1" x14ac:dyDescent="0.2">
      <c r="A45" s="6"/>
      <c r="B45" s="12" t="s">
        <v>45</v>
      </c>
      <c r="C45" s="19">
        <f>SUM(C38:C44)</f>
        <v>400</v>
      </c>
      <c r="D45" s="19">
        <f>SUM(D38:D44)</f>
        <v>567</v>
      </c>
      <c r="E45" s="6"/>
      <c r="F45" s="6" t="s">
        <v>44</v>
      </c>
      <c r="G45" s="14"/>
      <c r="H45" s="14"/>
      <c r="I45" s="6"/>
    </row>
    <row r="46" spans="1:9" s="7" customFormat="1" ht="12.75" x14ac:dyDescent="0.2">
      <c r="A46" s="6"/>
      <c r="B46" s="6"/>
      <c r="C46" s="6"/>
      <c r="D46" s="6"/>
      <c r="E46" s="6"/>
      <c r="F46" s="6"/>
      <c r="G46" s="14"/>
      <c r="H46" s="14"/>
      <c r="I46" s="6"/>
    </row>
    <row r="47" spans="1:9" s="7" customFormat="1" ht="12.75" x14ac:dyDescent="0.2">
      <c r="A47" s="6"/>
      <c r="B47" s="6"/>
      <c r="C47" s="6"/>
      <c r="D47" s="6"/>
      <c r="E47" s="6"/>
      <c r="F47" s="6"/>
      <c r="G47" s="14"/>
      <c r="H47" s="14"/>
      <c r="I47" s="6"/>
    </row>
    <row r="48" spans="1:9" s="7" customFormat="1" ht="12.75" x14ac:dyDescent="0.2">
      <c r="A48" s="6"/>
      <c r="B48" s="9" t="s">
        <v>50</v>
      </c>
      <c r="C48" s="16" t="s">
        <v>10</v>
      </c>
      <c r="D48" s="16" t="s">
        <v>11</v>
      </c>
      <c r="E48" s="6"/>
      <c r="F48" s="6"/>
      <c r="G48" s="14"/>
      <c r="H48" s="14"/>
      <c r="I48" s="6"/>
    </row>
    <row r="49" spans="1:11" s="7" customFormat="1" ht="12.75" x14ac:dyDescent="0.2">
      <c r="A49" s="6"/>
      <c r="B49" s="6" t="s">
        <v>51</v>
      </c>
      <c r="C49" s="14">
        <v>200</v>
      </c>
      <c r="D49" s="14">
        <v>500</v>
      </c>
      <c r="E49" s="6"/>
      <c r="F49" s="6"/>
      <c r="G49" s="14"/>
      <c r="H49" s="14"/>
      <c r="I49" s="6"/>
    </row>
    <row r="50" spans="1:11" s="7" customFormat="1" ht="13.5" thickBot="1" x14ac:dyDescent="0.25">
      <c r="A50" s="6"/>
      <c r="B50" s="6" t="s">
        <v>52</v>
      </c>
      <c r="C50" s="14"/>
      <c r="D50" s="14"/>
      <c r="E50" s="6"/>
      <c r="F50" s="6"/>
      <c r="G50" s="17"/>
      <c r="H50" s="17"/>
      <c r="I50" s="6"/>
    </row>
    <row r="51" spans="1:11" s="7" customFormat="1" ht="13.5" thickTop="1" x14ac:dyDescent="0.2">
      <c r="A51" s="6"/>
      <c r="B51" s="6" t="s">
        <v>8</v>
      </c>
      <c r="C51" s="14"/>
      <c r="D51" s="14"/>
      <c r="E51" s="6"/>
      <c r="F51" s="12" t="s">
        <v>46</v>
      </c>
      <c r="G51" s="19">
        <f>SUM(G39:G50)</f>
        <v>300</v>
      </c>
      <c r="H51" s="19">
        <f>SUM(H39:H50)</f>
        <v>300</v>
      </c>
      <c r="I51" s="6"/>
    </row>
    <row r="52" spans="1:11" s="7" customFormat="1" ht="12.75" x14ac:dyDescent="0.2">
      <c r="A52" s="6"/>
      <c r="B52" s="6" t="s">
        <v>49</v>
      </c>
      <c r="C52" s="14"/>
      <c r="D52" s="14"/>
      <c r="E52" s="6"/>
      <c r="F52" s="6"/>
      <c r="G52" s="6"/>
      <c r="H52" s="6"/>
      <c r="I52" s="6"/>
    </row>
    <row r="53" spans="1:11" s="7" customFormat="1" ht="12.75" x14ac:dyDescent="0.2">
      <c r="A53" s="6"/>
      <c r="B53" s="6" t="s">
        <v>42</v>
      </c>
      <c r="C53" s="14"/>
      <c r="D53" s="14"/>
      <c r="E53" s="6"/>
      <c r="F53" s="6"/>
      <c r="G53" s="6"/>
      <c r="H53" s="6"/>
      <c r="I53" s="6"/>
    </row>
    <row r="54" spans="1:11" s="7" customFormat="1" ht="12.75" x14ac:dyDescent="0.2">
      <c r="A54" s="6"/>
      <c r="B54" s="6"/>
      <c r="C54" s="14"/>
      <c r="D54" s="14"/>
      <c r="E54" s="6"/>
      <c r="F54" s="6"/>
      <c r="G54" s="6"/>
      <c r="H54" s="6"/>
      <c r="I54" s="6"/>
      <c r="J54" s="11"/>
      <c r="K54" s="11"/>
    </row>
    <row r="55" spans="1:11" s="7" customFormat="1" ht="13.5" thickBot="1" x14ac:dyDescent="0.25">
      <c r="A55" s="6"/>
      <c r="B55" s="6"/>
      <c r="C55" s="17"/>
      <c r="D55" s="17"/>
      <c r="E55" s="6"/>
      <c r="F55" s="6"/>
      <c r="G55" s="6"/>
      <c r="H55" s="6"/>
      <c r="I55" s="6"/>
      <c r="J55" s="11"/>
      <c r="K55" s="11"/>
    </row>
    <row r="56" spans="1:11" s="7" customFormat="1" ht="13.5" thickTop="1" x14ac:dyDescent="0.2">
      <c r="A56" s="6"/>
      <c r="B56" s="12" t="s">
        <v>45</v>
      </c>
      <c r="C56" s="19">
        <f>SUM(C49:C55)</f>
        <v>200</v>
      </c>
      <c r="D56" s="19">
        <f>SUM(D49:D55)</f>
        <v>500</v>
      </c>
      <c r="E56" s="6"/>
      <c r="F56" s="6"/>
      <c r="G56" s="6"/>
      <c r="H56" s="6"/>
      <c r="I56" s="6"/>
      <c r="J56" s="11"/>
      <c r="K56" s="11"/>
    </row>
    <row r="57" spans="1:11" s="7" customFormat="1" ht="12.75" x14ac:dyDescent="0.2">
      <c r="A57" s="6"/>
      <c r="B57" s="6"/>
      <c r="C57" s="6"/>
      <c r="D57" s="6"/>
      <c r="E57" s="6"/>
      <c r="F57" s="6"/>
      <c r="G57" s="6"/>
      <c r="H57" s="6"/>
      <c r="I57" s="6"/>
      <c r="J57" s="11"/>
      <c r="K57" s="11"/>
    </row>
    <row r="58" spans="1:11" s="7" customFormat="1" ht="12.75" x14ac:dyDescent="0.2">
      <c r="E58" s="11"/>
      <c r="F58" s="11"/>
      <c r="G58" s="11"/>
      <c r="H58" s="11"/>
      <c r="I58" s="11"/>
      <c r="J58" s="11"/>
      <c r="K58" s="11"/>
    </row>
    <row r="59" spans="1:11" s="7" customFormat="1" ht="12.75" x14ac:dyDescent="0.2">
      <c r="E59" s="11"/>
      <c r="F59" s="11"/>
      <c r="G59" s="11"/>
      <c r="H59" s="11"/>
      <c r="I59" s="11"/>
      <c r="J59" s="11"/>
      <c r="K59" s="11"/>
    </row>
    <row r="60" spans="1:11" s="7" customFormat="1" ht="12.75" x14ac:dyDescent="0.2">
      <c r="E60" s="11"/>
      <c r="F60" s="11"/>
      <c r="G60" s="11"/>
      <c r="H60" s="11"/>
      <c r="I60" s="11"/>
      <c r="J60" s="11"/>
      <c r="K60" s="11"/>
    </row>
    <row r="61" spans="1:11" s="7" customFormat="1" ht="12.75" x14ac:dyDescent="0.2">
      <c r="E61" s="11"/>
      <c r="F61" s="11"/>
      <c r="G61" s="11"/>
      <c r="H61" s="11"/>
      <c r="I61" s="11"/>
      <c r="J61" s="11"/>
      <c r="K61" s="11"/>
    </row>
    <row r="62" spans="1:11" s="7" customFormat="1" ht="12.75" x14ac:dyDescent="0.2">
      <c r="E62" s="11"/>
      <c r="F62" s="11"/>
      <c r="G62" s="11"/>
      <c r="H62" s="11"/>
      <c r="I62" s="11"/>
      <c r="J62" s="11"/>
      <c r="K62" s="11"/>
    </row>
    <row r="63" spans="1:11" s="7" customFormat="1" ht="12.75" x14ac:dyDescent="0.2">
      <c r="E63" s="11"/>
      <c r="F63" s="11"/>
      <c r="G63" s="11"/>
      <c r="H63" s="11"/>
      <c r="I63" s="11"/>
      <c r="J63" s="11"/>
      <c r="K63" s="11"/>
    </row>
    <row r="64" spans="1:11" s="7" customFormat="1" ht="12.75" x14ac:dyDescent="0.2">
      <c r="E64" s="11"/>
      <c r="F64" s="11"/>
      <c r="G64" s="11"/>
      <c r="H64" s="11"/>
      <c r="I64" s="11"/>
      <c r="J64" s="11"/>
      <c r="K64" s="11"/>
    </row>
    <row r="65" spans="2:13" s="7" customFormat="1" ht="12.75" x14ac:dyDescent="0.2">
      <c r="E65" s="11"/>
      <c r="F65" s="11"/>
      <c r="G65" s="11"/>
      <c r="H65" s="11"/>
      <c r="I65" s="11"/>
      <c r="J65" s="11"/>
      <c r="K65" s="11"/>
    </row>
    <row r="66" spans="2:13" s="7" customFormat="1" ht="12.75" x14ac:dyDescent="0.2">
      <c r="E66" s="11"/>
      <c r="F66" s="11"/>
      <c r="G66" s="11"/>
      <c r="H66" s="11"/>
      <c r="I66" s="11"/>
      <c r="J66" s="11"/>
      <c r="K66" s="11"/>
    </row>
    <row r="67" spans="2:13" s="7" customFormat="1" ht="12.75" x14ac:dyDescent="0.2">
      <c r="E67" s="11"/>
      <c r="F67" s="11"/>
      <c r="G67" s="11"/>
      <c r="H67" s="11"/>
      <c r="I67" s="11"/>
      <c r="J67" s="11"/>
      <c r="K67" s="11"/>
    </row>
    <row r="68" spans="2:13" x14ac:dyDescent="0.2">
      <c r="E68" s="5"/>
      <c r="F68" s="5"/>
      <c r="G68" s="5"/>
      <c r="H68" s="5"/>
      <c r="I68" s="5"/>
      <c r="J68" s="5"/>
      <c r="K68" s="5"/>
    </row>
    <row r="69" spans="2:13" x14ac:dyDescent="0.2">
      <c r="E69" s="5"/>
      <c r="F69" s="5"/>
      <c r="G69" s="5"/>
      <c r="H69" s="5"/>
      <c r="I69" s="5"/>
      <c r="J69" s="5"/>
      <c r="K69" s="5"/>
    </row>
    <row r="70" spans="2:13" x14ac:dyDescent="0.2">
      <c r="E70" s="5"/>
      <c r="F70" s="5"/>
      <c r="G70" s="5"/>
      <c r="H70" s="5"/>
      <c r="I70" s="5"/>
      <c r="J70" s="5"/>
      <c r="K70" s="5"/>
    </row>
    <row r="71" spans="2:13" x14ac:dyDescent="0.2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</row>
    <row r="72" spans="2:13" x14ac:dyDescent="0.2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</row>
    <row r="73" spans="2:13" x14ac:dyDescent="0.2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</row>
  </sheetData>
  <mergeCells count="3">
    <mergeCell ref="A1:I1"/>
    <mergeCell ref="C6:D6"/>
    <mergeCell ref="C7:D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G9"/>
  <sheetViews>
    <sheetView workbookViewId="0">
      <selection activeCell="D14" sqref="D14"/>
    </sheetView>
  </sheetViews>
  <sheetFormatPr defaultRowHeight="15" x14ac:dyDescent="0.25"/>
  <cols>
    <col min="5" max="5" width="26.7109375" bestFit="1" customWidth="1"/>
    <col min="6" max="6" width="16" customWidth="1"/>
    <col min="7" max="7" width="10.7109375" bestFit="1" customWidth="1"/>
  </cols>
  <sheetData>
    <row r="2" spans="5:7" x14ac:dyDescent="0.25">
      <c r="F2" s="10" t="s">
        <v>10</v>
      </c>
      <c r="G2" s="10" t="s">
        <v>11</v>
      </c>
    </row>
    <row r="3" spans="5:7" x14ac:dyDescent="0.25">
      <c r="E3" s="1" t="str">
        <f>Orçamento!B13</f>
        <v>Vestuário</v>
      </c>
      <c r="F3" s="20">
        <f>Orçamento!C23</f>
        <v>2800</v>
      </c>
      <c r="G3" s="20">
        <f>Orçamento!D23</f>
        <v>1812</v>
      </c>
    </row>
    <row r="4" spans="5:7" x14ac:dyDescent="0.25">
      <c r="E4" s="1" t="str">
        <f>Orçamento!F13</f>
        <v>Festa/Jantar</v>
      </c>
      <c r="F4" s="20">
        <f>Orçamento!G28</f>
        <v>4500</v>
      </c>
      <c r="G4" s="20">
        <f>Orçamento!H28</f>
        <v>4050</v>
      </c>
    </row>
    <row r="5" spans="5:7" x14ac:dyDescent="0.25">
      <c r="E5" s="7" t="str">
        <f>Orçamento!B26</f>
        <v>Flores e decoração</v>
      </c>
      <c r="F5" s="20">
        <f>Orçamento!C33</f>
        <v>200</v>
      </c>
      <c r="G5" s="20">
        <f>Orçamento!D33</f>
        <v>345</v>
      </c>
    </row>
    <row r="6" spans="5:7" x14ac:dyDescent="0.25">
      <c r="E6" s="7" t="str">
        <f>Orçamento!F31</f>
        <v>Presentes e lembrancinhas</v>
      </c>
      <c r="F6" s="20">
        <f>Orçamento!G35</f>
        <v>566</v>
      </c>
      <c r="G6" s="20">
        <f>Orçamento!H35</f>
        <v>788</v>
      </c>
    </row>
    <row r="7" spans="5:7" x14ac:dyDescent="0.25">
      <c r="E7" s="7" t="str">
        <f>Orçamento!B37</f>
        <v>Cerimônia</v>
      </c>
      <c r="F7" s="20">
        <f>Orçamento!C45</f>
        <v>400</v>
      </c>
      <c r="G7" s="20">
        <f>Orçamento!D45</f>
        <v>567</v>
      </c>
    </row>
    <row r="8" spans="5:7" x14ac:dyDescent="0.25">
      <c r="E8" s="7" t="str">
        <f>Orçamento!F38</f>
        <v>Diversos</v>
      </c>
      <c r="F8" s="20">
        <f>Orçamento!G51</f>
        <v>300</v>
      </c>
      <c r="G8" s="20">
        <f>Orçamento!H51</f>
        <v>300</v>
      </c>
    </row>
    <row r="9" spans="5:7" x14ac:dyDescent="0.25">
      <c r="E9" s="7" t="str">
        <f>Orçamento!B48</f>
        <v>Lua de Mel</v>
      </c>
      <c r="F9" s="20">
        <f>Orçamento!C56</f>
        <v>200</v>
      </c>
      <c r="G9" s="20">
        <f>Orçamento!D56</f>
        <v>500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showGridLines="0" workbookViewId="0">
      <selection activeCell="S9" sqref="S9"/>
    </sheetView>
  </sheetViews>
  <sheetFormatPr defaultRowHeight="15" x14ac:dyDescent="0.25"/>
  <cols>
    <col min="1" max="1" width="12.5703125" customWidth="1"/>
  </cols>
  <sheetData>
    <row r="1" spans="1:15" x14ac:dyDescent="0.25">
      <c r="D1" s="26" t="s">
        <v>57</v>
      </c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x14ac:dyDescent="0.25"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x14ac:dyDescent="0.25">
      <c r="A3" s="27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x14ac:dyDescent="0.25">
      <c r="A4" s="27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</row>
    <row r="5" spans="1:15" x14ac:dyDescent="0.25"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</row>
    <row r="6" spans="1:15" x14ac:dyDescent="0.25"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</row>
    <row r="7" spans="1:15" x14ac:dyDescent="0.25"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</row>
    <row r="8" spans="1:15" x14ac:dyDescent="0.25"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</row>
    <row r="9" spans="1:15" x14ac:dyDescent="0.25"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</row>
    <row r="10" spans="1:15" x14ac:dyDescent="0.25"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</row>
    <row r="11" spans="1:15" x14ac:dyDescent="0.25"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</row>
    <row r="12" spans="1:15" x14ac:dyDescent="0.25"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</row>
    <row r="13" spans="1:15" x14ac:dyDescent="0.25"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</row>
    <row r="14" spans="1:15" x14ac:dyDescent="0.25"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</row>
    <row r="15" spans="1:15" x14ac:dyDescent="0.25"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</row>
    <row r="16" spans="1:15" x14ac:dyDescent="0.25"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</row>
    <row r="17" spans="4:15" x14ac:dyDescent="0.25"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</row>
    <row r="18" spans="4:15" x14ac:dyDescent="0.25"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</row>
    <row r="19" spans="4:15" x14ac:dyDescent="0.25"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</row>
  </sheetData>
  <sheetProtection algorithmName="SHA-512" hashValue="/dLvFFeuUIMA5gAUCKDcvGxyjp7pKvuKbGN22s+mpvbGBCN2q/ovLB97/bwGOq1A//+n1ZWCkT+rSsgXXClz5Q==" saltValue="1nRfKXdYJuY7LILZcXu7+A==" spinCount="100000" sheet="1" objects="1" scenarios="1"/>
  <mergeCells count="2">
    <mergeCell ref="D1:O3"/>
    <mergeCell ref="A3:A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Orçamento</vt:lpstr>
      <vt:lpstr>Apoio</vt:lpstr>
      <vt:lpstr>Sobre a Excel Easy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Hermes</dc:creator>
  <cp:lastModifiedBy>Hermes</cp:lastModifiedBy>
  <cp:lastPrinted>2017-09-18T22:42:54Z</cp:lastPrinted>
  <dcterms:created xsi:type="dcterms:W3CDTF">2017-09-18T16:28:53Z</dcterms:created>
  <dcterms:modified xsi:type="dcterms:W3CDTF">2017-09-25T16:46:49Z</dcterms:modified>
</cp:coreProperties>
</file>